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Enforcement\Analyst\Projects\20230720 - NextGen Form Fix\"/>
    </mc:Choice>
  </mc:AlternateContent>
  <xr:revisionPtr revIDLastSave="0" documentId="8_{CD9265C0-FE0A-42B9-82B7-4AF7B707963A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Field Examples" sheetId="8" r:id="rId1"/>
    <sheet name="Summary Sheet" sheetId="9" r:id="rId2"/>
    <sheet name="Form 258 - Sales of Beverages" sheetId="4" r:id="rId3"/>
    <sheet name="Form 334 - Returns of Beverages" sheetId="6" r:id="rId4"/>
    <sheet name="Form 259 - Sales of Spec Bev" sheetId="5" r:id="rId5"/>
    <sheet name="Form 335 - RTNs of Spec Bev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9" l="1"/>
  <c r="R29" i="9"/>
  <c r="I31" i="9"/>
  <c r="I29" i="9"/>
  <c r="R33" i="9" l="1"/>
  <c r="R35" i="9" s="1"/>
  <c r="I33" i="9"/>
  <c r="I37" i="9" l="1"/>
  <c r="I35" i="9"/>
  <c r="R37" i="9" s="1"/>
</calcChain>
</file>

<file path=xl/sharedStrings.xml><?xml version="1.0" encoding="utf-8"?>
<sst xmlns="http://schemas.openxmlformats.org/spreadsheetml/2006/main" count="122" uniqueCount="81">
  <si>
    <t>Business Information</t>
  </si>
  <si>
    <t>Registered Business Name</t>
  </si>
  <si>
    <t>Registered Trade Name</t>
  </si>
  <si>
    <t>Registered License Number</t>
  </si>
  <si>
    <t>Business Street Address</t>
  </si>
  <si>
    <t>City</t>
  </si>
  <si>
    <t>State</t>
  </si>
  <si>
    <t>Zip Code</t>
  </si>
  <si>
    <t>Business Phone Number</t>
  </si>
  <si>
    <t xml:space="preserve">Business Email </t>
  </si>
  <si>
    <t>Report Date (Month/YEAR)</t>
  </si>
  <si>
    <t>Requirements</t>
  </si>
  <si>
    <t>I declare, under the provisions of Title XIII and punishable under RSA 641:3 (Unsworn Falsification), that I am authorized to sign on behalf of the business entity providing this report; that I have examined all of the information provided on or with this report; that any information I give may be investigated as allowed by law; that the information is true, correct, and complete to the best of my knowledge and belief and made in good faith.</t>
  </si>
  <si>
    <t>Name of Authorized Agent</t>
  </si>
  <si>
    <t>Title of Authorized Agent</t>
  </si>
  <si>
    <t>Signature of Authorized Agent</t>
  </si>
  <si>
    <t>Acknowledgement and Submission</t>
  </si>
  <si>
    <t>Date Signed (mm/dd/yyy)</t>
  </si>
  <si>
    <t>Invoice#</t>
  </si>
  <si>
    <t>Invoice Date</t>
  </si>
  <si>
    <t>Brand Name</t>
  </si>
  <si>
    <t>Measurement</t>
  </si>
  <si>
    <t>Size</t>
  </si>
  <si>
    <t>Total in Container</t>
  </si>
  <si>
    <t>Count</t>
  </si>
  <si>
    <t>TOT_Gals</t>
  </si>
  <si>
    <t>Gallons</t>
  </si>
  <si>
    <t>Wholesaler Name</t>
  </si>
  <si>
    <t>Ounces</t>
  </si>
  <si>
    <t>Date Returned</t>
  </si>
  <si>
    <t>Reason</t>
  </si>
  <si>
    <t>Field Data Definitions and Examples</t>
  </si>
  <si>
    <t>Field Name</t>
  </si>
  <si>
    <t>Field Definition</t>
  </si>
  <si>
    <t>Field Example 1</t>
  </si>
  <si>
    <t>Field Example 2</t>
  </si>
  <si>
    <t>Field Example 3</t>
  </si>
  <si>
    <t>Date of Invoice</t>
  </si>
  <si>
    <t>11/31/2021</t>
  </si>
  <si>
    <t>Bud Light</t>
  </si>
  <si>
    <t>Either Gallons or Ounces - Barrel=Gallons, Case=Ounces</t>
  </si>
  <si>
    <t>Volume of product in individual vessel (bottle/can/keg)</t>
  </si>
  <si>
    <t xml:space="preserve">Number of individual container/vessels in </t>
  </si>
  <si>
    <t>Number of containers</t>
  </si>
  <si>
    <t>Total amounth of gallons (container x size x vessel)</t>
  </si>
  <si>
    <t>Number Assigned to Invoice by Vendor</t>
  </si>
  <si>
    <t>Name of Licensed Wholesaler</t>
  </si>
  <si>
    <t>Brand Name of Product Sold to Wholesaler</t>
  </si>
  <si>
    <t>Date product returned to vendor</t>
  </si>
  <si>
    <t>Reason for return</t>
  </si>
  <si>
    <t>NHD</t>
  </si>
  <si>
    <t>Bayside</t>
  </si>
  <si>
    <t>Vacationland</t>
  </si>
  <si>
    <t>Schilling</t>
  </si>
  <si>
    <t>Coors Light</t>
  </si>
  <si>
    <t>out of code</t>
  </si>
  <si>
    <t>recall</t>
  </si>
  <si>
    <t>destruction</t>
  </si>
  <si>
    <t>Monthly Summary</t>
  </si>
  <si>
    <t>Form 258</t>
  </si>
  <si>
    <t>Sales of Beer, Beverages, and Specialty Beer</t>
  </si>
  <si>
    <t>Form 334</t>
  </si>
  <si>
    <t>Returns of Beer, Beverages, and Specialty Beer</t>
  </si>
  <si>
    <t>Sales in Gallons</t>
  </si>
  <si>
    <t>Returns in Gallons</t>
  </si>
  <si>
    <t>Form 259</t>
  </si>
  <si>
    <t>Returns of Specialty Beverages</t>
  </si>
  <si>
    <t>Sales of Specialty
Beverages</t>
  </si>
  <si>
    <t>Form 335</t>
  </si>
  <si>
    <t>Summary Descriptions</t>
  </si>
  <si>
    <t>Total Sales in Gallons</t>
  </si>
  <si>
    <t>Total Returns in Gallons</t>
  </si>
  <si>
    <t>Form 258/334 - report sales and returns of Beer, Beverages, Specialty Beer, as defined in RSA 175:1
Form 259/335 - report of sales and returns of Specialty Beverages (RTD - Distilled Spirit or Wine Base 6-8%) as defined in RSA 175:1</t>
  </si>
  <si>
    <t>Total Sales in Barrels</t>
  </si>
  <si>
    <t>Total Returns in Barrels</t>
  </si>
  <si>
    <t>MONTHLY REPORT OF SALES AND RETURNS OF BEVERAGES TO WHOLESALERS</t>
  </si>
  <si>
    <t>Net Total in Gallons</t>
  </si>
  <si>
    <t>Net Total in Barrels</t>
  </si>
  <si>
    <t>Beverage Vendor shall:
   • Complete Business Information and Acknowledgement and Submission
      sections of form.
   • Upload file to the New Hampshire Liquor Commission on-line portal. ( www.liquor.nh.gov/portal )</t>
  </si>
  <si>
    <r>
      <t xml:space="preserve">This completed report shall be received by the New Hampshire Liquor Commission (NHLC) each month
</t>
    </r>
    <r>
      <rPr>
        <b/>
        <i/>
        <sz val="14"/>
        <color theme="1"/>
        <rFont val="Verdana"/>
        <family val="2"/>
      </rPr>
      <t xml:space="preserve">no later than the 15th of the following month </t>
    </r>
    <r>
      <rPr>
        <i/>
        <sz val="14"/>
        <color theme="1"/>
        <rFont val="Verdana"/>
        <family val="2"/>
      </rPr>
      <t>- regardless of activity</t>
    </r>
  </si>
  <si>
    <t>Summary Sheet for Sales and Returns of Beverages and Specialty Beverages (Form 258/334 and Form 259/335) Revised 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</si>
</sst>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m\ yyyy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Verdana"/>
      <family val="2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FFFFFF"/>
      <name val="Verdana"/>
      <family val="2"/>
    </font>
    <font>
      <i/>
      <sz val="14"/>
      <color theme="1"/>
      <name val="Verdana"/>
      <family val="2"/>
    </font>
    <font>
      <b/>
      <i/>
      <sz val="14"/>
      <color theme="1"/>
      <name val="Verdana"/>
      <family val="2"/>
    </font>
    <font>
      <sz val="14"/>
      <color theme="1"/>
      <name val="Verdana"/>
      <family val="2"/>
    </font>
    <font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Kunstler Script"/>
      <family val="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14" fontId="15" fillId="6" borderId="29" xfId="0" applyNumberFormat="1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14" fontId="15" fillId="6" borderId="30" xfId="0" applyNumberFormat="1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14" fontId="0" fillId="7" borderId="29" xfId="0" applyNumberForma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14" fontId="0" fillId="7" borderId="30" xfId="0" applyNumberForma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16" fillId="0" borderId="0" xfId="0" applyFont="1"/>
    <xf numFmtId="0" fontId="0" fillId="2" borderId="0" xfId="0" applyFill="1" applyProtection="1">
      <protection hidden="1"/>
    </xf>
    <xf numFmtId="0" fontId="0" fillId="17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8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18" fillId="0" borderId="0" xfId="0" applyFont="1" applyAlignment="1">
      <alignment horizontal="center" vertical="center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0" fontId="0" fillId="2" borderId="20" xfId="0" applyFill="1" applyBorder="1" applyAlignment="1" applyProtection="1">
      <alignment horizontal="left"/>
      <protection hidden="1"/>
    </xf>
    <xf numFmtId="14" fontId="5" fillId="2" borderId="4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0" xfId="0" applyNumberFormat="1" applyFont="1" applyFill="1" applyAlignment="1" applyProtection="1">
      <alignment horizontal="center" vertical="center"/>
      <protection locked="0" hidden="1"/>
    </xf>
    <xf numFmtId="14" fontId="5" fillId="2" borderId="9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1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4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0" fontId="20" fillId="2" borderId="23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locked="0" hidden="1"/>
    </xf>
    <xf numFmtId="0" fontId="20" fillId="2" borderId="5" xfId="0" applyFont="1" applyFill="1" applyBorder="1" applyAlignment="1" applyProtection="1">
      <alignment horizontal="center" vertical="center"/>
      <protection locked="0" hidden="1"/>
    </xf>
    <xf numFmtId="0" fontId="20" fillId="2" borderId="24" xfId="0" applyFont="1" applyFill="1" applyBorder="1" applyAlignment="1" applyProtection="1">
      <alignment horizontal="center" vertical="center"/>
      <protection locked="0" hidden="1"/>
    </xf>
    <xf numFmtId="0" fontId="20" fillId="2" borderId="25" xfId="0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horizontal="left"/>
      <protection hidden="1"/>
    </xf>
    <xf numFmtId="0" fontId="9" fillId="4" borderId="21" xfId="0" applyFont="1" applyFill="1" applyBorder="1" applyAlignment="1" applyProtection="1">
      <alignment horizontal="center" vertical="center" wrapText="1"/>
      <protection hidden="1"/>
    </xf>
    <xf numFmtId="0" fontId="9" fillId="4" borderId="24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left" vertical="center" wrapText="1"/>
      <protection hidden="1"/>
    </xf>
    <xf numFmtId="0" fontId="13" fillId="0" borderId="42" xfId="0" applyFont="1" applyBorder="1" applyAlignment="1" applyProtection="1">
      <alignment horizontal="left" vertical="center" wrapText="1"/>
      <protection hidden="1"/>
    </xf>
    <xf numFmtId="0" fontId="13" fillId="0" borderId="43" xfId="0" applyFont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locked="0" hidden="1"/>
    </xf>
    <xf numFmtId="0" fontId="5" fillId="2" borderId="9" xfId="0" applyFont="1" applyFill="1" applyBorder="1" applyAlignment="1" applyProtection="1">
      <alignment horizontal="left"/>
      <protection locked="0" hidden="1"/>
    </xf>
    <xf numFmtId="0" fontId="5" fillId="2" borderId="12" xfId="0" applyFont="1" applyFill="1" applyBorder="1" applyAlignment="1" applyProtection="1">
      <alignment horizontal="left"/>
      <protection locked="0" hidden="1"/>
    </xf>
    <xf numFmtId="0" fontId="5" fillId="2" borderId="13" xfId="0" applyFont="1" applyFill="1" applyBorder="1" applyAlignment="1" applyProtection="1">
      <alignment horizontal="left"/>
      <protection locked="0"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left"/>
      <protection locked="0" hidden="1"/>
    </xf>
    <xf numFmtId="0" fontId="5" fillId="2" borderId="15" xfId="0" applyFont="1" applyFill="1" applyBorder="1" applyAlignment="1" applyProtection="1">
      <alignment horizontal="left"/>
      <protection locked="0" hidden="1"/>
    </xf>
    <xf numFmtId="0" fontId="6" fillId="9" borderId="33" xfId="0" applyFont="1" applyFill="1" applyBorder="1" applyAlignment="1" applyProtection="1">
      <alignment horizontal="right" vertical="center"/>
      <protection hidden="1"/>
    </xf>
    <xf numFmtId="0" fontId="6" fillId="9" borderId="34" xfId="0" applyFont="1" applyFill="1" applyBorder="1" applyAlignment="1" applyProtection="1">
      <alignment horizontal="right" vertical="center"/>
      <protection hidden="1"/>
    </xf>
    <xf numFmtId="0" fontId="6" fillId="9" borderId="36" xfId="0" applyFont="1" applyFill="1" applyBorder="1" applyAlignment="1" applyProtection="1">
      <alignment horizontal="right" vertical="center"/>
      <protection hidden="1"/>
    </xf>
    <xf numFmtId="0" fontId="6" fillId="9" borderId="37" xfId="0" applyFont="1" applyFill="1" applyBorder="1" applyAlignment="1" applyProtection="1">
      <alignment horizontal="right" vertical="center"/>
      <protection hidden="1"/>
    </xf>
    <xf numFmtId="0" fontId="6" fillId="9" borderId="34" xfId="0" applyFont="1" applyFill="1" applyBorder="1" applyAlignment="1" applyProtection="1">
      <alignment horizontal="center" vertical="center"/>
      <protection hidden="1"/>
    </xf>
    <xf numFmtId="0" fontId="6" fillId="9" borderId="35" xfId="0" applyFont="1" applyFill="1" applyBorder="1" applyAlignment="1" applyProtection="1">
      <alignment horizontal="center" vertical="center"/>
      <protection hidden="1"/>
    </xf>
    <xf numFmtId="0" fontId="6" fillId="9" borderId="37" xfId="0" applyFont="1" applyFill="1" applyBorder="1" applyAlignment="1" applyProtection="1">
      <alignment horizontal="center" vertical="center"/>
      <protection hidden="1"/>
    </xf>
    <xf numFmtId="0" fontId="6" fillId="9" borderId="38" xfId="0" applyFont="1" applyFill="1" applyBorder="1" applyAlignment="1" applyProtection="1">
      <alignment horizontal="center" vertical="center"/>
      <protection hidden="1"/>
    </xf>
    <xf numFmtId="0" fontId="10" fillId="16" borderId="11" xfId="0" applyFont="1" applyFill="1" applyBorder="1" applyAlignment="1" applyProtection="1">
      <alignment horizontal="left" vertical="center" wrapText="1"/>
      <protection hidden="1"/>
    </xf>
    <xf numFmtId="0" fontId="10" fillId="16" borderId="12" xfId="0" applyFont="1" applyFill="1" applyBorder="1" applyAlignment="1" applyProtection="1">
      <alignment horizontal="left" vertical="center" wrapText="1"/>
      <protection hidden="1"/>
    </xf>
    <xf numFmtId="0" fontId="10" fillId="16" borderId="15" xfId="0" applyFont="1" applyFill="1" applyBorder="1" applyAlignment="1" applyProtection="1">
      <alignment horizontal="left" vertical="center" wrapText="1"/>
      <protection hidden="1"/>
    </xf>
    <xf numFmtId="0" fontId="6" fillId="8" borderId="16" xfId="0" applyFont="1" applyFill="1" applyBorder="1" applyAlignment="1" applyProtection="1">
      <alignment horizontal="right" vertical="center"/>
      <protection hidden="1"/>
    </xf>
    <xf numFmtId="0" fontId="6" fillId="8" borderId="17" xfId="0" applyFont="1" applyFill="1" applyBorder="1" applyAlignment="1" applyProtection="1">
      <alignment horizontal="right" vertical="center"/>
      <protection hidden="1"/>
    </xf>
    <xf numFmtId="0" fontId="6" fillId="8" borderId="18" xfId="0" applyFont="1" applyFill="1" applyBorder="1" applyAlignment="1" applyProtection="1">
      <alignment horizontal="right" vertical="center"/>
      <protection hidden="1"/>
    </xf>
    <xf numFmtId="0" fontId="6" fillId="8" borderId="11" xfId="0" applyFont="1" applyFill="1" applyBorder="1" applyAlignment="1" applyProtection="1">
      <alignment horizontal="right" vertical="center"/>
      <protection hidden="1"/>
    </xf>
    <xf numFmtId="0" fontId="6" fillId="8" borderId="12" xfId="0" applyFont="1" applyFill="1" applyBorder="1" applyAlignment="1" applyProtection="1">
      <alignment horizontal="right" vertical="center"/>
      <protection hidden="1"/>
    </xf>
    <xf numFmtId="0" fontId="6" fillId="8" borderId="13" xfId="0" applyFont="1" applyFill="1" applyBorder="1" applyAlignment="1" applyProtection="1">
      <alignment horizontal="right" vertical="center"/>
      <protection hidden="1"/>
    </xf>
    <xf numFmtId="0" fontId="6" fillId="8" borderId="19" xfId="0" applyFont="1" applyFill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/>
      <protection hidden="1"/>
    </xf>
    <xf numFmtId="0" fontId="6" fillId="8" borderId="20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0" fontId="6" fillId="8" borderId="12" xfId="0" applyFont="1" applyFill="1" applyBorder="1" applyAlignment="1" applyProtection="1">
      <alignment horizontal="center" vertical="center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6" fillId="10" borderId="26" xfId="0" applyFont="1" applyFill="1" applyBorder="1" applyAlignment="1" applyProtection="1">
      <alignment horizontal="right" vertical="center"/>
      <protection hidden="1"/>
    </xf>
    <xf numFmtId="0" fontId="6" fillId="10" borderId="27" xfId="0" applyFont="1" applyFill="1" applyBorder="1" applyAlignment="1" applyProtection="1">
      <alignment horizontal="right" vertical="center"/>
      <protection hidden="1"/>
    </xf>
    <xf numFmtId="0" fontId="6" fillId="15" borderId="27" xfId="0" applyFont="1" applyFill="1" applyBorder="1" applyAlignment="1" applyProtection="1">
      <alignment horizontal="center" vertical="center"/>
      <protection hidden="1"/>
    </xf>
    <xf numFmtId="0" fontId="6" fillId="15" borderId="28" xfId="0" applyFont="1" applyFill="1" applyBorder="1" applyAlignment="1" applyProtection="1">
      <alignment horizontal="center" vertical="center"/>
      <protection hidden="1"/>
    </xf>
    <xf numFmtId="0" fontId="6" fillId="8" borderId="21" xfId="0" applyFont="1" applyFill="1" applyBorder="1" applyAlignment="1" applyProtection="1">
      <alignment horizontal="right" vertical="center"/>
      <protection hidden="1"/>
    </xf>
    <xf numFmtId="0" fontId="6" fillId="8" borderId="24" xfId="0" applyFont="1" applyFill="1" applyBorder="1" applyAlignment="1" applyProtection="1">
      <alignment horizontal="right" vertical="center"/>
      <protection hidden="1"/>
    </xf>
    <xf numFmtId="0" fontId="6" fillId="8" borderId="22" xfId="0" applyFont="1" applyFill="1" applyBorder="1" applyAlignment="1" applyProtection="1">
      <alignment horizontal="right" vertical="center"/>
      <protection hidden="1"/>
    </xf>
    <xf numFmtId="0" fontId="6" fillId="14" borderId="19" xfId="0" applyFont="1" applyFill="1" applyBorder="1" applyAlignment="1" applyProtection="1">
      <alignment horizontal="center" vertical="center"/>
      <protection hidden="1"/>
    </xf>
    <xf numFmtId="0" fontId="6" fillId="14" borderId="17" xfId="0" applyFont="1" applyFill="1" applyBorder="1" applyAlignment="1" applyProtection="1">
      <alignment horizontal="center" vertical="center"/>
      <protection hidden="1"/>
    </xf>
    <xf numFmtId="0" fontId="6" fillId="14" borderId="20" xfId="0" applyFont="1" applyFill="1" applyBorder="1" applyAlignment="1" applyProtection="1">
      <alignment horizontal="center" vertical="center"/>
      <protection hidden="1"/>
    </xf>
    <xf numFmtId="0" fontId="6" fillId="14" borderId="23" xfId="0" applyFont="1" applyFill="1" applyBorder="1" applyAlignment="1" applyProtection="1">
      <alignment horizontal="center" vertical="center"/>
      <protection hidden="1"/>
    </xf>
    <xf numFmtId="0" fontId="6" fillId="14" borderId="24" xfId="0" applyFont="1" applyFill="1" applyBorder="1" applyAlignment="1" applyProtection="1">
      <alignment horizontal="center" vertical="center"/>
      <protection hidden="1"/>
    </xf>
    <xf numFmtId="0" fontId="6" fillId="14" borderId="25" xfId="0" applyFont="1" applyFill="1" applyBorder="1" applyAlignment="1" applyProtection="1">
      <alignment horizontal="center" vertical="center"/>
      <protection hidden="1"/>
    </xf>
    <xf numFmtId="0" fontId="6" fillId="10" borderId="36" xfId="0" applyFont="1" applyFill="1" applyBorder="1" applyAlignment="1" applyProtection="1">
      <alignment horizontal="right" vertical="center"/>
      <protection hidden="1"/>
    </xf>
    <xf numFmtId="0" fontId="6" fillId="10" borderId="37" xfId="0" applyFont="1" applyFill="1" applyBorder="1" applyAlignment="1" applyProtection="1">
      <alignment horizontal="right" vertical="center"/>
      <protection hidden="1"/>
    </xf>
    <xf numFmtId="0" fontId="6" fillId="10" borderId="27" xfId="0" applyFont="1" applyFill="1" applyBorder="1" applyAlignment="1" applyProtection="1">
      <alignment horizontal="center" vertical="center"/>
      <protection hidden="1"/>
    </xf>
    <xf numFmtId="0" fontId="6" fillId="10" borderId="28" xfId="0" applyFont="1" applyFill="1" applyBorder="1" applyAlignment="1" applyProtection="1">
      <alignment horizontal="center" vertical="center"/>
      <protection hidden="1"/>
    </xf>
    <xf numFmtId="0" fontId="6" fillId="10" borderId="37" xfId="0" applyFont="1" applyFill="1" applyBorder="1" applyAlignment="1" applyProtection="1">
      <alignment horizontal="center" vertical="center"/>
      <protection hidden="1"/>
    </xf>
    <xf numFmtId="0" fontId="6" fillId="10" borderId="38" xfId="0" applyFont="1" applyFill="1" applyBorder="1" applyAlignment="1" applyProtection="1">
      <alignment horizontal="center" vertical="center"/>
      <protection hidden="1"/>
    </xf>
    <xf numFmtId="0" fontId="6" fillId="12" borderId="32" xfId="0" applyFont="1" applyFill="1" applyBorder="1" applyAlignment="1" applyProtection="1">
      <alignment horizontal="center" vertical="center"/>
      <protection hidden="1"/>
    </xf>
    <xf numFmtId="0" fontId="6" fillId="12" borderId="45" xfId="0" applyFont="1" applyFill="1" applyBorder="1" applyAlignment="1" applyProtection="1">
      <alignment horizontal="center" vertical="center"/>
      <protection hidden="1"/>
    </xf>
    <xf numFmtId="0" fontId="6" fillId="12" borderId="27" xfId="0" applyFont="1" applyFill="1" applyBorder="1" applyAlignment="1" applyProtection="1">
      <alignment horizontal="center" vertical="center"/>
      <protection hidden="1"/>
    </xf>
    <xf numFmtId="0" fontId="6" fillId="12" borderId="28" xfId="0" applyFont="1" applyFill="1" applyBorder="1" applyAlignment="1" applyProtection="1">
      <alignment horizontal="center" vertical="center"/>
      <protection hidden="1"/>
    </xf>
    <xf numFmtId="0" fontId="6" fillId="11" borderId="26" xfId="0" applyFont="1" applyFill="1" applyBorder="1" applyAlignment="1" applyProtection="1">
      <alignment horizontal="center" vertical="center"/>
      <protection hidden="1"/>
    </xf>
    <xf numFmtId="0" fontId="6" fillId="11" borderId="27" xfId="0" applyFont="1" applyFill="1" applyBorder="1" applyAlignment="1" applyProtection="1">
      <alignment horizontal="center" vertical="center"/>
      <protection hidden="1"/>
    </xf>
    <xf numFmtId="0" fontId="8" fillId="13" borderId="27" xfId="0" applyFont="1" applyFill="1" applyBorder="1" applyAlignment="1" applyProtection="1">
      <alignment horizontal="center" vertical="center" wrapText="1"/>
      <protection hidden="1"/>
    </xf>
    <xf numFmtId="0" fontId="6" fillId="11" borderId="28" xfId="0" applyFont="1" applyFill="1" applyBorder="1" applyAlignment="1" applyProtection="1">
      <alignment horizontal="center" vertical="center"/>
      <protection hidden="1"/>
    </xf>
    <xf numFmtId="0" fontId="6" fillId="12" borderId="26" xfId="0" applyFont="1" applyFill="1" applyBorder="1" applyAlignment="1" applyProtection="1">
      <alignment horizontal="center" vertical="center"/>
      <protection hidden="1"/>
    </xf>
    <xf numFmtId="0" fontId="8" fillId="12" borderId="27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/>
      <protection hidden="1"/>
    </xf>
    <xf numFmtId="0" fontId="4" fillId="5" borderId="7" xfId="0" applyFont="1" applyFill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left" vertical="top" wrapText="1"/>
      <protection hidden="1"/>
    </xf>
    <xf numFmtId="0" fontId="19" fillId="0" borderId="2" xfId="0" applyFont="1" applyBorder="1" applyAlignment="1" applyProtection="1">
      <alignment horizontal="left" vertical="top"/>
      <protection hidden="1"/>
    </xf>
    <xf numFmtId="0" fontId="19" fillId="0" borderId="3" xfId="0" applyFont="1" applyBorder="1" applyAlignment="1" applyProtection="1">
      <alignment horizontal="left" vertical="top"/>
      <protection hidden="1"/>
    </xf>
    <xf numFmtId="0" fontId="19" fillId="0" borderId="4" xfId="0" applyFont="1" applyBorder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19" fillId="0" borderId="5" xfId="0" applyFont="1" applyBorder="1" applyAlignment="1" applyProtection="1">
      <alignment horizontal="left" vertical="top"/>
      <protection hidden="1"/>
    </xf>
    <xf numFmtId="0" fontId="19" fillId="0" borderId="21" xfId="0" applyFont="1" applyBorder="1" applyAlignment="1" applyProtection="1">
      <alignment horizontal="left" vertical="top"/>
      <protection hidden="1"/>
    </xf>
    <xf numFmtId="0" fontId="19" fillId="0" borderId="24" xfId="0" applyFont="1" applyBorder="1" applyAlignment="1" applyProtection="1">
      <alignment horizontal="left" vertical="top"/>
      <protection hidden="1"/>
    </xf>
    <xf numFmtId="0" fontId="19" fillId="0" borderId="25" xfId="0" applyFont="1" applyBorder="1" applyAlignment="1" applyProtection="1">
      <alignment horizontal="left" vertical="top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7" fillId="8" borderId="46" xfId="0" applyFont="1" applyFill="1" applyBorder="1" applyAlignment="1" applyProtection="1">
      <alignment horizontal="center"/>
      <protection hidden="1"/>
    </xf>
    <xf numFmtId="0" fontId="7" fillId="8" borderId="47" xfId="0" applyFont="1" applyFill="1" applyBorder="1" applyAlignment="1" applyProtection="1">
      <alignment horizontal="center"/>
      <protection hidden="1"/>
    </xf>
    <xf numFmtId="0" fontId="7" fillId="8" borderId="48" xfId="0" applyFont="1" applyFill="1" applyBorder="1" applyAlignment="1" applyProtection="1">
      <alignment horizontal="center"/>
      <protection hidden="1"/>
    </xf>
    <xf numFmtId="0" fontId="7" fillId="10" borderId="46" xfId="0" applyFont="1" applyFill="1" applyBorder="1" applyAlignment="1" applyProtection="1">
      <alignment horizontal="center"/>
      <protection hidden="1"/>
    </xf>
    <xf numFmtId="0" fontId="7" fillId="10" borderId="47" xfId="0" applyFont="1" applyFill="1" applyBorder="1" applyAlignment="1" applyProtection="1">
      <alignment horizontal="center"/>
      <protection hidden="1"/>
    </xf>
    <xf numFmtId="0" fontId="7" fillId="10" borderId="48" xfId="0" applyFont="1" applyFill="1" applyBorder="1" applyAlignment="1" applyProtection="1">
      <alignment horizontal="center"/>
      <protection hidden="1"/>
    </xf>
    <xf numFmtId="0" fontId="6" fillId="11" borderId="44" xfId="0" applyFont="1" applyFill="1" applyBorder="1" applyAlignment="1" applyProtection="1">
      <alignment horizontal="center" vertical="center"/>
      <protection hidden="1"/>
    </xf>
    <xf numFmtId="0" fontId="6" fillId="11" borderId="32" xfId="0" applyFont="1" applyFill="1" applyBorder="1" applyAlignment="1" applyProtection="1">
      <alignment horizontal="center" vertical="center"/>
      <protection hidden="1"/>
    </xf>
    <xf numFmtId="0" fontId="8" fillId="11" borderId="32" xfId="0" applyFont="1" applyFill="1" applyBorder="1" applyAlignment="1" applyProtection="1">
      <alignment horizontal="center" vertical="center" wrapText="1"/>
      <protection hidden="1"/>
    </xf>
    <xf numFmtId="0" fontId="8" fillId="11" borderId="27" xfId="0" applyFont="1" applyFill="1" applyBorder="1" applyAlignment="1" applyProtection="1">
      <alignment horizontal="center" vertical="center" wrapText="1"/>
      <protection hidden="1"/>
    </xf>
    <xf numFmtId="0" fontId="6" fillId="11" borderId="45" xfId="0" applyFont="1" applyFill="1" applyBorder="1" applyAlignment="1" applyProtection="1">
      <alignment horizontal="center" vertical="center"/>
      <protection hidden="1"/>
    </xf>
    <xf numFmtId="0" fontId="6" fillId="12" borderId="44" xfId="0" applyFont="1" applyFill="1" applyBorder="1" applyAlignment="1" applyProtection="1">
      <alignment horizontal="center" vertical="center"/>
      <protection hidden="1"/>
    </xf>
    <xf numFmtId="0" fontId="8" fillId="12" borderId="32" xfId="0" applyFont="1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20" xfId="0" applyFill="1" applyBorder="1" applyProtection="1">
      <protection hidden="1"/>
    </xf>
    <xf numFmtId="164" fontId="5" fillId="2" borderId="4" xfId="0" applyNumberFormat="1" applyFont="1" applyFill="1" applyBorder="1" applyAlignment="1" applyProtection="1">
      <alignment horizontal="center"/>
      <protection locked="0" hidden="1"/>
    </xf>
    <xf numFmtId="164" fontId="5" fillId="2" borderId="0" xfId="0" applyNumberFormat="1" applyFont="1" applyFill="1" applyAlignment="1" applyProtection="1">
      <alignment horizontal="center"/>
      <protection locked="0" hidden="1"/>
    </xf>
    <xf numFmtId="164" fontId="5" fillId="2" borderId="9" xfId="0" applyNumberFormat="1" applyFont="1" applyFill="1" applyBorder="1" applyAlignment="1" applyProtection="1">
      <alignment horizontal="center"/>
      <protection locked="0" hidden="1"/>
    </xf>
    <xf numFmtId="164" fontId="5" fillId="2" borderId="21" xfId="0" applyNumberFormat="1" applyFont="1" applyFill="1" applyBorder="1" applyAlignment="1" applyProtection="1">
      <alignment horizontal="center"/>
      <protection locked="0" hidden="1"/>
    </xf>
    <xf numFmtId="164" fontId="5" fillId="2" borderId="24" xfId="0" applyNumberFormat="1" applyFont="1" applyFill="1" applyBorder="1" applyAlignment="1" applyProtection="1">
      <alignment horizontal="center"/>
      <protection locked="0" hidden="1"/>
    </xf>
    <xf numFmtId="164" fontId="5" fillId="2" borderId="22" xfId="0" applyNumberFormat="1" applyFont="1" applyFill="1" applyBorder="1" applyAlignment="1" applyProtection="1">
      <alignment horizontal="center"/>
      <protection locked="0" hidden="1"/>
    </xf>
    <xf numFmtId="0" fontId="5" fillId="0" borderId="10" xfId="0" applyFont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5" fillId="0" borderId="9" xfId="0" applyFont="1" applyBorder="1" applyAlignment="1" applyProtection="1">
      <alignment horizontal="center"/>
      <protection locked="0" hidden="1"/>
    </xf>
    <xf numFmtId="0" fontId="5" fillId="0" borderId="23" xfId="0" applyFont="1" applyBorder="1" applyAlignment="1" applyProtection="1">
      <alignment horizontal="center"/>
      <protection locked="0" hidden="1"/>
    </xf>
    <xf numFmtId="0" fontId="5" fillId="0" borderId="24" xfId="0" applyFont="1" applyBorder="1" applyAlignment="1" applyProtection="1">
      <alignment horizontal="center"/>
      <protection locked="0" hidden="1"/>
    </xf>
    <xf numFmtId="0" fontId="5" fillId="0" borderId="22" xfId="0" applyFont="1" applyBorder="1" applyAlignment="1" applyProtection="1">
      <alignment horizontal="center"/>
      <protection locked="0" hidden="1"/>
    </xf>
    <xf numFmtId="165" fontId="5" fillId="2" borderId="10" xfId="0" applyNumberFormat="1" applyFont="1" applyFill="1" applyBorder="1" applyAlignment="1" applyProtection="1">
      <alignment horizontal="center"/>
      <protection locked="0" hidden="1"/>
    </xf>
    <xf numFmtId="165" fontId="5" fillId="2" borderId="0" xfId="0" applyNumberFormat="1" applyFont="1" applyFill="1" applyAlignment="1" applyProtection="1">
      <alignment horizontal="center"/>
      <protection locked="0" hidden="1"/>
    </xf>
    <xf numFmtId="165" fontId="5" fillId="2" borderId="5" xfId="0" applyNumberFormat="1" applyFont="1" applyFill="1" applyBorder="1" applyAlignment="1" applyProtection="1">
      <alignment horizontal="center"/>
      <protection locked="0" hidden="1"/>
    </xf>
    <xf numFmtId="165" fontId="5" fillId="2" borderId="23" xfId="0" applyNumberFormat="1" applyFont="1" applyFill="1" applyBorder="1" applyAlignment="1" applyProtection="1">
      <alignment horizontal="center"/>
      <protection locked="0" hidden="1"/>
    </xf>
    <xf numFmtId="165" fontId="5" fillId="2" borderId="24" xfId="0" applyNumberFormat="1" applyFont="1" applyFill="1" applyBorder="1" applyAlignment="1" applyProtection="1">
      <alignment horizontal="center"/>
      <protection locked="0" hidden="1"/>
    </xf>
    <xf numFmtId="165" fontId="5" fillId="2" borderId="25" xfId="0" applyNumberFormat="1" applyFont="1" applyFill="1" applyBorder="1" applyAlignment="1" applyProtection="1">
      <alignment horizontal="center"/>
      <protection locked="0"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locked="0" hidden="1"/>
    </xf>
    <xf numFmtId="0" fontId="5" fillId="2" borderId="9" xfId="0" applyFont="1" applyFill="1" applyBorder="1" applyAlignment="1" applyProtection="1">
      <alignment horizontal="center"/>
      <protection locked="0" hidden="1"/>
    </xf>
    <xf numFmtId="0" fontId="5" fillId="2" borderId="14" xfId="0" applyFont="1" applyFill="1" applyBorder="1" applyAlignment="1" applyProtection="1">
      <alignment horizontal="center"/>
      <protection locked="0" hidden="1"/>
    </xf>
    <xf numFmtId="0" fontId="5" fillId="2" borderId="13" xfId="0" applyFont="1" applyFill="1" applyBorder="1" applyAlignment="1" applyProtection="1">
      <alignment horizontal="center"/>
      <protection locked="0" hidden="1"/>
    </xf>
    <xf numFmtId="0" fontId="5" fillId="2" borderId="5" xfId="0" applyFont="1" applyFill="1" applyBorder="1" applyAlignment="1" applyProtection="1">
      <alignment horizontal="center"/>
      <protection locked="0" hidden="1"/>
    </xf>
    <xf numFmtId="0" fontId="5" fillId="2" borderId="15" xfId="0" applyFont="1" applyFill="1" applyBorder="1" applyAlignment="1" applyProtection="1">
      <alignment horizontal="center"/>
      <protection locked="0"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9" xfId="0" applyFill="1" applyBorder="1" applyProtection="1">
      <protection hidden="1"/>
    </xf>
    <xf numFmtId="0" fontId="0" fillId="2" borderId="40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/>
      <protection locked="0" hidden="1"/>
    </xf>
    <xf numFmtId="0" fontId="5" fillId="2" borderId="9" xfId="0" applyFont="1" applyFill="1" applyBorder="1" applyAlignment="1" applyProtection="1">
      <alignment horizontal="left" vertical="center"/>
      <protection locked="0" hidden="1"/>
    </xf>
    <xf numFmtId="0" fontId="5" fillId="2" borderId="12" xfId="0" applyFont="1" applyFill="1" applyBorder="1" applyAlignment="1" applyProtection="1">
      <alignment horizontal="left" vertical="center"/>
      <protection locked="0" hidden="1"/>
    </xf>
    <xf numFmtId="0" fontId="5" fillId="2" borderId="13" xfId="0" applyFont="1" applyFill="1" applyBorder="1" applyAlignment="1" applyProtection="1">
      <alignment horizontal="left" vertical="center"/>
      <protection locked="0" hidden="1"/>
    </xf>
    <xf numFmtId="0" fontId="5" fillId="2" borderId="1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5" fillId="2" borderId="5" xfId="0" applyFont="1" applyFill="1" applyBorder="1" applyAlignment="1" applyProtection="1">
      <alignment horizontal="center" vertical="center"/>
      <protection locked="0" hidden="1"/>
    </xf>
    <xf numFmtId="0" fontId="5" fillId="2" borderId="14" xfId="0" applyFont="1" applyFill="1" applyBorder="1" applyAlignment="1" applyProtection="1">
      <alignment horizontal="center" vertical="center"/>
      <protection locked="0" hidden="1"/>
    </xf>
    <xf numFmtId="0" fontId="5" fillId="2" borderId="12" xfId="0" applyFont="1" applyFill="1" applyBorder="1" applyAlignment="1" applyProtection="1">
      <alignment horizontal="center" vertical="center"/>
      <protection locked="0" hidden="1"/>
    </xf>
    <xf numFmtId="0" fontId="5" fillId="2" borderId="15" xfId="0" applyFont="1" applyFill="1" applyBorder="1" applyAlignment="1" applyProtection="1">
      <alignment horizontal="center" vertical="center"/>
      <protection locked="0" hidden="1"/>
    </xf>
    <xf numFmtId="0" fontId="10" fillId="16" borderId="1" xfId="0" applyFont="1" applyFill="1" applyBorder="1" applyAlignment="1" applyProtection="1">
      <alignment horizontal="left" vertical="center" wrapText="1"/>
      <protection hidden="1"/>
    </xf>
    <xf numFmtId="0" fontId="10" fillId="16" borderId="2" xfId="0" applyFont="1" applyFill="1" applyBorder="1" applyAlignment="1" applyProtection="1">
      <alignment horizontal="left" vertical="center" wrapText="1"/>
      <protection hidden="1"/>
    </xf>
    <xf numFmtId="0" fontId="10" fillId="16" borderId="3" xfId="0" applyFont="1" applyFill="1" applyBorder="1" applyAlignment="1" applyProtection="1">
      <alignment horizontal="left" vertical="center" wrapText="1"/>
      <protection hidden="1"/>
    </xf>
    <xf numFmtId="0" fontId="10" fillId="16" borderId="4" xfId="0" applyFont="1" applyFill="1" applyBorder="1" applyAlignment="1" applyProtection="1">
      <alignment horizontal="left" vertical="center" wrapText="1"/>
      <protection hidden="1"/>
    </xf>
    <xf numFmtId="0" fontId="10" fillId="16" borderId="0" xfId="0" applyFont="1" applyFill="1" applyBorder="1" applyAlignment="1" applyProtection="1">
      <alignment horizontal="left" vertical="center" wrapText="1"/>
      <protection hidden="1"/>
    </xf>
    <xf numFmtId="0" fontId="10" fillId="16" borderId="5" xfId="0" applyFont="1" applyFill="1" applyBorder="1" applyAlignment="1" applyProtection="1">
      <alignment horizontal="left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12" fillId="16" borderId="27" xfId="0" applyFont="1" applyFill="1" applyBorder="1" applyAlignment="1" applyProtection="1">
      <alignment horizontal="left" vertical="center" wrapText="1"/>
      <protection hidden="1"/>
    </xf>
    <xf numFmtId="0" fontId="12" fillId="16" borderId="26" xfId="0" applyFont="1" applyFill="1" applyBorder="1" applyAlignment="1" applyProtection="1">
      <alignment horizontal="left" vertical="center" wrapText="1"/>
      <protection hidden="1"/>
    </xf>
    <xf numFmtId="0" fontId="12" fillId="16" borderId="28" xfId="0" applyFont="1" applyFill="1" applyBorder="1" applyAlignment="1" applyProtection="1">
      <alignment horizontal="left" vertical="center" wrapText="1"/>
      <protection hidden="1"/>
    </xf>
    <xf numFmtId="0" fontId="12" fillId="16" borderId="36" xfId="0" applyFont="1" applyFill="1" applyBorder="1" applyAlignment="1" applyProtection="1">
      <alignment horizontal="left" vertical="center" wrapText="1"/>
      <protection hidden="1"/>
    </xf>
    <xf numFmtId="0" fontId="12" fillId="16" borderId="37" xfId="0" applyFont="1" applyFill="1" applyBorder="1" applyAlignment="1" applyProtection="1">
      <alignment horizontal="left" vertical="center" wrapText="1"/>
      <protection hidden="1"/>
    </xf>
    <xf numFmtId="0" fontId="12" fillId="16" borderId="38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B798"/>
      <color rgb="FFDA9694"/>
      <color rgb="FFC4D79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560916</xdr:colOff>
      <xdr:row>16</xdr:row>
      <xdr:rowOff>42333</xdr:rowOff>
    </xdr:from>
    <xdr:to>
      <xdr:col>4</xdr:col>
      <xdr:colOff>476249</xdr:colOff>
      <xdr:row>20</xdr:row>
      <xdr:rowOff>127000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4866" y="3137958"/>
          <a:ext cx="8106833" cy="84666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* For 259/335 - Aveneca needs to build in FLAG/ANOMOLY for containers greater than 16^ oz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288924</xdr:colOff>
      <xdr:row>2</xdr:row>
      <xdr:rowOff>119065</xdr:rowOff>
    </xdr:from>
    <xdr:to>
      <xdr:col>19</xdr:col>
      <xdr:colOff>300036</xdr:colOff>
      <xdr:row>8</xdr:row>
      <xdr:rowOff>163741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49" y="319090"/>
          <a:ext cx="10374312" cy="118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opLeftCell="B1" zoomScaleNormal="100" workbookViewId="0">
      <selection activeCell="W45" sqref="W45"/>
    </sheetView>
  </sheetViews>
  <sheetFormatPr defaultRowHeight="15" x14ac:dyDescent="0.25"/>
  <cols>
    <col min="1" max="1" width="16.85546875" bestFit="1" customWidth="1"/>
    <col min="2" max="2" width="69.140625" bestFit="1" customWidth="1"/>
    <col min="3" max="3" width="15.140625" style="14" bestFit="1" customWidth="1"/>
    <col min="4" max="4" width="38.5703125" style="14" bestFit="1" customWidth="1"/>
    <col min="5" max="5" width="22.28515625" style="14" bestFit="1" customWidth="1"/>
  </cols>
  <sheetData>
    <row r="1" spans="1:6" ht="18.75" x14ac:dyDescent="0.25">
      <c r="A1" s="33" t="s">
        <v>31</v>
      </c>
      <c r="B1" s="33"/>
      <c r="C1" s="33"/>
      <c r="D1" s="33"/>
      <c r="E1" s="33"/>
      <c r="F1" s="16"/>
    </row>
    <row r="2" spans="1:6" x14ac:dyDescent="0.25">
      <c r="A2" s="16"/>
      <c r="B2" s="16"/>
      <c r="C2" s="15"/>
      <c r="D2" s="15"/>
      <c r="E2" s="15"/>
      <c r="F2" s="16"/>
    </row>
    <row r="3" spans="1:6" x14ac:dyDescent="0.25">
      <c r="A3" s="17" t="s">
        <v>32</v>
      </c>
      <c r="B3" s="17" t="s">
        <v>33</v>
      </c>
      <c r="C3" s="17" t="s">
        <v>34</v>
      </c>
      <c r="D3" s="17" t="s">
        <v>35</v>
      </c>
      <c r="E3" s="17" t="s">
        <v>36</v>
      </c>
    </row>
    <row r="4" spans="1:6" x14ac:dyDescent="0.25">
      <c r="A4" s="18" t="s">
        <v>19</v>
      </c>
      <c r="B4" t="s">
        <v>37</v>
      </c>
      <c r="C4" s="14" t="s">
        <v>38</v>
      </c>
      <c r="D4" s="19">
        <v>44562</v>
      </c>
      <c r="E4" s="19">
        <v>44545</v>
      </c>
    </row>
    <row r="5" spans="1:6" x14ac:dyDescent="0.25">
      <c r="A5" s="13" t="s">
        <v>18</v>
      </c>
      <c r="B5" t="s">
        <v>45</v>
      </c>
      <c r="C5" s="14">
        <v>123456789</v>
      </c>
      <c r="D5" s="14">
        <v>234567890</v>
      </c>
      <c r="E5" s="14">
        <v>8675309</v>
      </c>
    </row>
    <row r="6" spans="1:6" x14ac:dyDescent="0.25">
      <c r="A6" s="18" t="s">
        <v>27</v>
      </c>
      <c r="B6" t="s">
        <v>46</v>
      </c>
      <c r="C6" s="14" t="s">
        <v>50</v>
      </c>
      <c r="D6" s="19" t="s">
        <v>51</v>
      </c>
      <c r="E6" s="19" t="s">
        <v>52</v>
      </c>
    </row>
    <row r="7" spans="1:6" x14ac:dyDescent="0.25">
      <c r="A7" s="13" t="s">
        <v>20</v>
      </c>
      <c r="B7" t="s">
        <v>47</v>
      </c>
      <c r="C7" s="14" t="s">
        <v>39</v>
      </c>
      <c r="D7" s="14" t="s">
        <v>54</v>
      </c>
      <c r="E7" s="14" t="s">
        <v>53</v>
      </c>
    </row>
    <row r="8" spans="1:6" x14ac:dyDescent="0.25">
      <c r="A8" s="13" t="s">
        <v>21</v>
      </c>
      <c r="B8" t="s">
        <v>40</v>
      </c>
      <c r="C8" s="14" t="s">
        <v>28</v>
      </c>
      <c r="D8" s="14" t="s">
        <v>26</v>
      </c>
      <c r="E8" s="14" t="s">
        <v>28</v>
      </c>
    </row>
    <row r="9" spans="1:6" x14ac:dyDescent="0.25">
      <c r="A9" s="13" t="s">
        <v>22</v>
      </c>
      <c r="B9" t="s">
        <v>41</v>
      </c>
      <c r="C9" s="14">
        <v>12</v>
      </c>
      <c r="D9" s="14">
        <v>15.5</v>
      </c>
      <c r="E9" s="14">
        <v>25.36</v>
      </c>
    </row>
    <row r="10" spans="1:6" x14ac:dyDescent="0.25">
      <c r="A10" s="13" t="s">
        <v>23</v>
      </c>
      <c r="B10" t="s">
        <v>42</v>
      </c>
      <c r="C10" s="14">
        <v>24</v>
      </c>
      <c r="D10" s="14">
        <v>1</v>
      </c>
      <c r="E10" s="14">
        <v>12</v>
      </c>
    </row>
    <row r="11" spans="1:6" x14ac:dyDescent="0.25">
      <c r="A11" s="13" t="s">
        <v>24</v>
      </c>
      <c r="B11" t="s">
        <v>43</v>
      </c>
      <c r="C11" s="14">
        <v>200</v>
      </c>
      <c r="D11" s="14">
        <v>50</v>
      </c>
      <c r="E11" s="14">
        <v>17</v>
      </c>
    </row>
    <row r="12" spans="1:6" x14ac:dyDescent="0.25">
      <c r="A12" s="13" t="s">
        <v>29</v>
      </c>
      <c r="B12" t="s">
        <v>48</v>
      </c>
      <c r="C12" s="19">
        <v>44896</v>
      </c>
      <c r="D12" s="19">
        <v>44595</v>
      </c>
      <c r="E12" s="19">
        <v>44570</v>
      </c>
    </row>
    <row r="13" spans="1:6" x14ac:dyDescent="0.25">
      <c r="A13" s="13" t="s">
        <v>30</v>
      </c>
      <c r="B13" t="s">
        <v>49</v>
      </c>
      <c r="C13" s="14" t="s">
        <v>55</v>
      </c>
      <c r="D13" s="14" t="s">
        <v>56</v>
      </c>
      <c r="E13" s="14" t="s">
        <v>57</v>
      </c>
    </row>
    <row r="14" spans="1:6" x14ac:dyDescent="0.25">
      <c r="A14" s="13" t="s">
        <v>25</v>
      </c>
      <c r="B14" t="s">
        <v>44</v>
      </c>
      <c r="C14" s="14">
        <v>500</v>
      </c>
      <c r="D14" s="14">
        <v>250</v>
      </c>
      <c r="E14" s="14">
        <v>750</v>
      </c>
    </row>
    <row r="15" spans="1:6" x14ac:dyDescent="0.25">
      <c r="A15" s="13"/>
    </row>
    <row r="17" spans="1:2" x14ac:dyDescent="0.25">
      <c r="A17" s="13"/>
    </row>
    <row r="22" spans="1:2" x14ac:dyDescent="0.25">
      <c r="B22" s="20"/>
    </row>
  </sheetData>
  <mergeCells count="1">
    <mergeCell ref="A1:E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2:U57"/>
  <sheetViews>
    <sheetView tabSelected="1" topLeftCell="A30" workbookViewId="0">
      <selection activeCell="X55" sqref="X55"/>
    </sheetView>
  </sheetViews>
  <sheetFormatPr defaultRowHeight="15" x14ac:dyDescent="0.25"/>
  <cols>
    <col min="1" max="2" width="4.7109375" style="22" customWidth="1"/>
    <col min="3" max="20" width="9.140625" style="22"/>
    <col min="21" max="21" width="4.7109375" style="22" customWidth="1"/>
    <col min="22" max="16384" width="9.140625" style="22"/>
  </cols>
  <sheetData>
    <row r="2" spans="2:21" ht="15.75" thickBot="1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1" x14ac:dyDescent="0.25">
      <c r="B3" s="21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1"/>
    </row>
    <row r="4" spans="2:21" x14ac:dyDescent="0.25">
      <c r="B4" s="21"/>
      <c r="C4" s="26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1"/>
    </row>
    <row r="5" spans="2:21" x14ac:dyDescent="0.25">
      <c r="B5" s="21"/>
      <c r="C5" s="2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7"/>
      <c r="U5" s="21"/>
    </row>
    <row r="6" spans="2:21" x14ac:dyDescent="0.25">
      <c r="B6" s="21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7"/>
      <c r="U6" s="21"/>
    </row>
    <row r="7" spans="2:21" x14ac:dyDescent="0.25">
      <c r="B7" s="21"/>
      <c r="C7" s="2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7"/>
      <c r="U7" s="21"/>
    </row>
    <row r="8" spans="2:21" x14ac:dyDescent="0.25">
      <c r="B8" s="21"/>
      <c r="C8" s="2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7"/>
      <c r="U8" s="21"/>
    </row>
    <row r="9" spans="2:21" ht="15.75" thickBot="1" x14ac:dyDescent="0.3">
      <c r="B9" s="21"/>
      <c r="C9" s="2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7"/>
      <c r="U9" s="21"/>
    </row>
    <row r="10" spans="2:21" ht="32.25" thickBot="1" x14ac:dyDescent="0.55000000000000004">
      <c r="B10" s="21"/>
      <c r="C10" s="180" t="s">
        <v>75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2"/>
      <c r="U10" s="21"/>
    </row>
    <row r="11" spans="2:21" ht="27" thickBot="1" x14ac:dyDescent="0.45">
      <c r="B11" s="21"/>
      <c r="C11" s="120" t="s">
        <v>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/>
      <c r="U11" s="21"/>
    </row>
    <row r="12" spans="2:21" x14ac:dyDescent="0.25">
      <c r="B12" s="21"/>
      <c r="C12" s="183" t="s">
        <v>1</v>
      </c>
      <c r="D12" s="184"/>
      <c r="E12" s="184"/>
      <c r="F12" s="184"/>
      <c r="G12" s="184"/>
      <c r="H12" s="184"/>
      <c r="I12" s="185"/>
      <c r="J12" s="186" t="s">
        <v>2</v>
      </c>
      <c r="K12" s="184"/>
      <c r="L12" s="184"/>
      <c r="M12" s="184"/>
      <c r="N12" s="184"/>
      <c r="O12" s="184"/>
      <c r="P12" s="185"/>
      <c r="Q12" s="186" t="s">
        <v>3</v>
      </c>
      <c r="R12" s="184"/>
      <c r="S12" s="184"/>
      <c r="T12" s="187"/>
      <c r="U12" s="21"/>
    </row>
    <row r="13" spans="2:21" x14ac:dyDescent="0.25">
      <c r="B13" s="21"/>
      <c r="C13" s="188"/>
      <c r="D13" s="190"/>
      <c r="E13" s="190"/>
      <c r="F13" s="190"/>
      <c r="G13" s="190"/>
      <c r="H13" s="190"/>
      <c r="I13" s="191"/>
      <c r="J13" s="172"/>
      <c r="K13" s="60"/>
      <c r="L13" s="60"/>
      <c r="M13" s="60"/>
      <c r="N13" s="60"/>
      <c r="O13" s="60"/>
      <c r="P13" s="61"/>
      <c r="Q13" s="194"/>
      <c r="R13" s="195"/>
      <c r="S13" s="195"/>
      <c r="T13" s="196"/>
      <c r="U13" s="21"/>
    </row>
    <row r="14" spans="2:21" x14ac:dyDescent="0.25">
      <c r="B14" s="21"/>
      <c r="C14" s="189"/>
      <c r="D14" s="192"/>
      <c r="E14" s="192"/>
      <c r="F14" s="192"/>
      <c r="G14" s="192"/>
      <c r="H14" s="192"/>
      <c r="I14" s="193"/>
      <c r="J14" s="173"/>
      <c r="K14" s="62"/>
      <c r="L14" s="62"/>
      <c r="M14" s="62"/>
      <c r="N14" s="62"/>
      <c r="O14" s="62"/>
      <c r="P14" s="63"/>
      <c r="Q14" s="197"/>
      <c r="R14" s="198"/>
      <c r="S14" s="198"/>
      <c r="T14" s="199"/>
      <c r="U14" s="21"/>
    </row>
    <row r="15" spans="2:21" x14ac:dyDescent="0.25">
      <c r="B15" s="21"/>
      <c r="C15" s="34" t="s">
        <v>4</v>
      </c>
      <c r="D15" s="35"/>
      <c r="E15" s="35"/>
      <c r="F15" s="35"/>
      <c r="G15" s="35"/>
      <c r="H15" s="35"/>
      <c r="I15" s="36"/>
      <c r="J15" s="37" t="s">
        <v>5</v>
      </c>
      <c r="K15" s="35"/>
      <c r="L15" s="35"/>
      <c r="M15" s="35"/>
      <c r="N15" s="35"/>
      <c r="O15" s="35"/>
      <c r="P15" s="36"/>
      <c r="Q15" s="148" t="s">
        <v>6</v>
      </c>
      <c r="R15" s="150"/>
      <c r="S15" s="148" t="s">
        <v>7</v>
      </c>
      <c r="T15" s="151"/>
      <c r="U15" s="21"/>
    </row>
    <row r="16" spans="2:21" x14ac:dyDescent="0.25">
      <c r="B16" s="21"/>
      <c r="C16" s="170"/>
      <c r="D16" s="60"/>
      <c r="E16" s="60"/>
      <c r="F16" s="60"/>
      <c r="G16" s="60"/>
      <c r="H16" s="60"/>
      <c r="I16" s="61"/>
      <c r="J16" s="172"/>
      <c r="K16" s="60"/>
      <c r="L16" s="60"/>
      <c r="M16" s="60"/>
      <c r="N16" s="60"/>
      <c r="O16" s="60"/>
      <c r="P16" s="61"/>
      <c r="Q16" s="174"/>
      <c r="R16" s="175"/>
      <c r="S16" s="174"/>
      <c r="T16" s="178"/>
      <c r="U16" s="21"/>
    </row>
    <row r="17" spans="2:21" x14ac:dyDescent="0.25">
      <c r="B17" s="21"/>
      <c r="C17" s="171"/>
      <c r="D17" s="62"/>
      <c r="E17" s="62"/>
      <c r="F17" s="62"/>
      <c r="G17" s="62"/>
      <c r="H17" s="62"/>
      <c r="I17" s="63"/>
      <c r="J17" s="173"/>
      <c r="K17" s="62"/>
      <c r="L17" s="62"/>
      <c r="M17" s="62"/>
      <c r="N17" s="62"/>
      <c r="O17" s="62"/>
      <c r="P17" s="63"/>
      <c r="Q17" s="176"/>
      <c r="R17" s="177"/>
      <c r="S17" s="176"/>
      <c r="T17" s="179"/>
      <c r="U17" s="21"/>
    </row>
    <row r="18" spans="2:21" x14ac:dyDescent="0.25">
      <c r="B18" s="21"/>
      <c r="C18" s="34" t="s">
        <v>8</v>
      </c>
      <c r="D18" s="35"/>
      <c r="E18" s="35"/>
      <c r="F18" s="35"/>
      <c r="G18" s="35"/>
      <c r="H18" s="35"/>
      <c r="I18" s="36"/>
      <c r="J18" s="148" t="s">
        <v>9</v>
      </c>
      <c r="K18" s="149"/>
      <c r="L18" s="149"/>
      <c r="M18" s="149"/>
      <c r="N18" s="149"/>
      <c r="O18" s="149"/>
      <c r="P18" s="150"/>
      <c r="Q18" s="148" t="s">
        <v>10</v>
      </c>
      <c r="R18" s="149"/>
      <c r="S18" s="149"/>
      <c r="T18" s="151"/>
      <c r="U18" s="21"/>
    </row>
    <row r="19" spans="2:21" x14ac:dyDescent="0.25">
      <c r="B19" s="21"/>
      <c r="C19" s="152"/>
      <c r="D19" s="153"/>
      <c r="E19" s="153"/>
      <c r="F19" s="153"/>
      <c r="G19" s="153"/>
      <c r="H19" s="153"/>
      <c r="I19" s="154"/>
      <c r="J19" s="158"/>
      <c r="K19" s="159"/>
      <c r="L19" s="159"/>
      <c r="M19" s="159"/>
      <c r="N19" s="159"/>
      <c r="O19" s="159"/>
      <c r="P19" s="160"/>
      <c r="Q19" s="164"/>
      <c r="R19" s="165"/>
      <c r="S19" s="165"/>
      <c r="T19" s="166"/>
      <c r="U19" s="21"/>
    </row>
    <row r="20" spans="2:21" ht="15.75" thickBot="1" x14ac:dyDescent="0.3">
      <c r="B20" s="21"/>
      <c r="C20" s="155"/>
      <c r="D20" s="156"/>
      <c r="E20" s="156"/>
      <c r="F20" s="156"/>
      <c r="G20" s="156"/>
      <c r="H20" s="156"/>
      <c r="I20" s="157"/>
      <c r="J20" s="161"/>
      <c r="K20" s="162"/>
      <c r="L20" s="162"/>
      <c r="M20" s="162"/>
      <c r="N20" s="162"/>
      <c r="O20" s="162"/>
      <c r="P20" s="163"/>
      <c r="Q20" s="167"/>
      <c r="R20" s="168"/>
      <c r="S20" s="168"/>
      <c r="T20" s="169"/>
      <c r="U20" s="21"/>
    </row>
    <row r="21" spans="2:21" ht="27" thickBot="1" x14ac:dyDescent="0.45">
      <c r="B21" s="28"/>
      <c r="C21" s="120" t="s">
        <v>69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U21" s="28"/>
    </row>
    <row r="22" spans="2:21" ht="23.25" x14ac:dyDescent="0.35">
      <c r="B22" s="29"/>
      <c r="C22" s="123" t="s">
        <v>72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  <c r="U22" s="29"/>
    </row>
    <row r="23" spans="2:21" ht="21" x14ac:dyDescent="0.35">
      <c r="B23" s="28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  <c r="U23" s="28"/>
    </row>
    <row r="24" spans="2:21" ht="21" x14ac:dyDescent="0.35">
      <c r="B24" s="28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28"/>
    </row>
    <row r="25" spans="2:21" ht="21" x14ac:dyDescent="0.35">
      <c r="B25" s="28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  <c r="U25" s="28"/>
    </row>
    <row r="26" spans="2:21" ht="21.75" thickBot="1" x14ac:dyDescent="0.4">
      <c r="B26" s="28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1"/>
      <c r="U26" s="28"/>
    </row>
    <row r="27" spans="2:21" ht="27" thickBot="1" x14ac:dyDescent="0.45">
      <c r="B27" s="28"/>
      <c r="C27" s="132" t="s">
        <v>58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4"/>
      <c r="U27" s="28"/>
    </row>
    <row r="28" spans="2:21" ht="24" thickBot="1" x14ac:dyDescent="0.4">
      <c r="B28" s="28"/>
      <c r="C28" s="135" t="s">
        <v>63</v>
      </c>
      <c r="D28" s="136"/>
      <c r="E28" s="136"/>
      <c r="F28" s="136"/>
      <c r="G28" s="136"/>
      <c r="H28" s="136"/>
      <c r="I28" s="136"/>
      <c r="J28" s="136"/>
      <c r="K28" s="137"/>
      <c r="L28" s="138" t="s">
        <v>64</v>
      </c>
      <c r="M28" s="139"/>
      <c r="N28" s="139"/>
      <c r="O28" s="139"/>
      <c r="P28" s="139"/>
      <c r="Q28" s="139"/>
      <c r="R28" s="139"/>
      <c r="S28" s="139"/>
      <c r="T28" s="140"/>
      <c r="U28" s="28"/>
    </row>
    <row r="29" spans="2:21" ht="21" x14ac:dyDescent="0.35">
      <c r="B29" s="28"/>
      <c r="C29" s="141" t="s">
        <v>59</v>
      </c>
      <c r="D29" s="142"/>
      <c r="E29" s="143" t="s">
        <v>60</v>
      </c>
      <c r="F29" s="143"/>
      <c r="G29" s="143"/>
      <c r="H29" s="143"/>
      <c r="I29" s="142">
        <f>SUM('Form 258 - Sales of Beverages'!I:I)</f>
        <v>0</v>
      </c>
      <c r="J29" s="142"/>
      <c r="K29" s="145"/>
      <c r="L29" s="146" t="s">
        <v>61</v>
      </c>
      <c r="M29" s="110"/>
      <c r="N29" s="147" t="s">
        <v>62</v>
      </c>
      <c r="O29" s="147"/>
      <c r="P29" s="147"/>
      <c r="Q29" s="147"/>
      <c r="R29" s="110">
        <f>SUM('Form 334 - Returns of Beverages'!K:K)</f>
        <v>0</v>
      </c>
      <c r="S29" s="110"/>
      <c r="T29" s="111"/>
      <c r="U29" s="28"/>
    </row>
    <row r="30" spans="2:21" ht="21" x14ac:dyDescent="0.35">
      <c r="B30" s="28"/>
      <c r="C30" s="114"/>
      <c r="D30" s="115"/>
      <c r="E30" s="144"/>
      <c r="F30" s="144"/>
      <c r="G30" s="144"/>
      <c r="H30" s="144"/>
      <c r="I30" s="115"/>
      <c r="J30" s="115"/>
      <c r="K30" s="117"/>
      <c r="L30" s="118"/>
      <c r="M30" s="112"/>
      <c r="N30" s="119"/>
      <c r="O30" s="119"/>
      <c r="P30" s="119"/>
      <c r="Q30" s="119"/>
      <c r="R30" s="112"/>
      <c r="S30" s="112"/>
      <c r="T30" s="113"/>
      <c r="U30" s="28"/>
    </row>
    <row r="31" spans="2:21" ht="21" x14ac:dyDescent="0.35">
      <c r="B31" s="28"/>
      <c r="C31" s="114" t="s">
        <v>65</v>
      </c>
      <c r="D31" s="115"/>
      <c r="E31" s="116" t="s">
        <v>67</v>
      </c>
      <c r="F31" s="116"/>
      <c r="G31" s="116"/>
      <c r="H31" s="116"/>
      <c r="I31" s="115">
        <f>SUM('Form 259 - Sales of Spec Bev'!I:I)</f>
        <v>0</v>
      </c>
      <c r="J31" s="115"/>
      <c r="K31" s="117"/>
      <c r="L31" s="118" t="s">
        <v>68</v>
      </c>
      <c r="M31" s="112"/>
      <c r="N31" s="119" t="s">
        <v>66</v>
      </c>
      <c r="O31" s="119"/>
      <c r="P31" s="119"/>
      <c r="Q31" s="119"/>
      <c r="R31" s="112">
        <f>SUM('Form 335 - RTNs of Spec Bev'!K:K)</f>
        <v>0</v>
      </c>
      <c r="S31" s="112"/>
      <c r="T31" s="113"/>
      <c r="U31" s="28"/>
    </row>
    <row r="32" spans="2:21" ht="21" x14ac:dyDescent="0.35">
      <c r="B32" s="28"/>
      <c r="C32" s="114"/>
      <c r="D32" s="115"/>
      <c r="E32" s="116"/>
      <c r="F32" s="116"/>
      <c r="G32" s="116"/>
      <c r="H32" s="116"/>
      <c r="I32" s="115"/>
      <c r="J32" s="115"/>
      <c r="K32" s="117"/>
      <c r="L32" s="118"/>
      <c r="M32" s="112"/>
      <c r="N32" s="119"/>
      <c r="O32" s="119"/>
      <c r="P32" s="119"/>
      <c r="Q32" s="119"/>
      <c r="R32" s="112"/>
      <c r="S32" s="112"/>
      <c r="T32" s="113"/>
      <c r="U32" s="28"/>
    </row>
    <row r="33" spans="2:21" ht="21" x14ac:dyDescent="0.35">
      <c r="B33" s="28"/>
      <c r="C33" s="79" t="s">
        <v>70</v>
      </c>
      <c r="D33" s="80"/>
      <c r="E33" s="80"/>
      <c r="F33" s="80"/>
      <c r="G33" s="80"/>
      <c r="H33" s="81"/>
      <c r="I33" s="85">
        <f>SUM(I29:K32)</f>
        <v>0</v>
      </c>
      <c r="J33" s="86"/>
      <c r="K33" s="87"/>
      <c r="L33" s="91" t="s">
        <v>71</v>
      </c>
      <c r="M33" s="92"/>
      <c r="N33" s="92"/>
      <c r="O33" s="92"/>
      <c r="P33" s="92"/>
      <c r="Q33" s="92"/>
      <c r="R33" s="93">
        <f>SUM(R29:T32)</f>
        <v>0</v>
      </c>
      <c r="S33" s="93"/>
      <c r="T33" s="94"/>
      <c r="U33" s="28"/>
    </row>
    <row r="34" spans="2:21" ht="21" x14ac:dyDescent="0.35">
      <c r="B34" s="28"/>
      <c r="C34" s="82"/>
      <c r="D34" s="83"/>
      <c r="E34" s="83"/>
      <c r="F34" s="83"/>
      <c r="G34" s="83"/>
      <c r="H34" s="84"/>
      <c r="I34" s="88"/>
      <c r="J34" s="89"/>
      <c r="K34" s="90"/>
      <c r="L34" s="91"/>
      <c r="M34" s="92"/>
      <c r="N34" s="92"/>
      <c r="O34" s="92"/>
      <c r="P34" s="92"/>
      <c r="Q34" s="92"/>
      <c r="R34" s="93"/>
      <c r="S34" s="93"/>
      <c r="T34" s="94"/>
      <c r="U34" s="28"/>
    </row>
    <row r="35" spans="2:21" ht="21" x14ac:dyDescent="0.35">
      <c r="B35" s="28"/>
      <c r="C35" s="79" t="s">
        <v>73</v>
      </c>
      <c r="D35" s="80"/>
      <c r="E35" s="80"/>
      <c r="F35" s="80"/>
      <c r="G35" s="80"/>
      <c r="H35" s="81"/>
      <c r="I35" s="98">
        <f>SUM(I33/31)</f>
        <v>0</v>
      </c>
      <c r="J35" s="99"/>
      <c r="K35" s="100"/>
      <c r="L35" s="91" t="s">
        <v>74</v>
      </c>
      <c r="M35" s="92"/>
      <c r="N35" s="92"/>
      <c r="O35" s="92"/>
      <c r="P35" s="92"/>
      <c r="Q35" s="92"/>
      <c r="R35" s="106">
        <f>SUM(R33/31)</f>
        <v>0</v>
      </c>
      <c r="S35" s="106"/>
      <c r="T35" s="107"/>
      <c r="U35" s="28"/>
    </row>
    <row r="36" spans="2:21" ht="21.75" thickBot="1" x14ac:dyDescent="0.4">
      <c r="B36" s="28"/>
      <c r="C36" s="95"/>
      <c r="D36" s="96"/>
      <c r="E36" s="96"/>
      <c r="F36" s="96"/>
      <c r="G36" s="96"/>
      <c r="H36" s="97"/>
      <c r="I36" s="101"/>
      <c r="J36" s="102"/>
      <c r="K36" s="103"/>
      <c r="L36" s="104"/>
      <c r="M36" s="105"/>
      <c r="N36" s="105"/>
      <c r="O36" s="105"/>
      <c r="P36" s="105"/>
      <c r="Q36" s="105"/>
      <c r="R36" s="108"/>
      <c r="S36" s="108"/>
      <c r="T36" s="109"/>
      <c r="U36" s="28"/>
    </row>
    <row r="37" spans="2:21" ht="21" x14ac:dyDescent="0.35">
      <c r="B37" s="28"/>
      <c r="C37" s="68" t="s">
        <v>76</v>
      </c>
      <c r="D37" s="69"/>
      <c r="E37" s="69"/>
      <c r="F37" s="69"/>
      <c r="G37" s="69"/>
      <c r="H37" s="69"/>
      <c r="I37" s="72">
        <f>SUM(I33-R33)</f>
        <v>0</v>
      </c>
      <c r="J37" s="72"/>
      <c r="K37" s="73"/>
      <c r="L37" s="68" t="s">
        <v>77</v>
      </c>
      <c r="M37" s="69"/>
      <c r="N37" s="69"/>
      <c r="O37" s="69"/>
      <c r="P37" s="69"/>
      <c r="Q37" s="69"/>
      <c r="R37" s="72">
        <f>SUM(I35-R35)</f>
        <v>0</v>
      </c>
      <c r="S37" s="72"/>
      <c r="T37" s="73"/>
      <c r="U37" s="28"/>
    </row>
    <row r="38" spans="2:21" ht="21.75" thickBot="1" x14ac:dyDescent="0.4">
      <c r="B38" s="28"/>
      <c r="C38" s="70"/>
      <c r="D38" s="71"/>
      <c r="E38" s="71"/>
      <c r="F38" s="71"/>
      <c r="G38" s="71"/>
      <c r="H38" s="71"/>
      <c r="I38" s="74"/>
      <c r="J38" s="74"/>
      <c r="K38" s="75"/>
      <c r="L38" s="70"/>
      <c r="M38" s="71"/>
      <c r="N38" s="71"/>
      <c r="O38" s="71"/>
      <c r="P38" s="71"/>
      <c r="Q38" s="71"/>
      <c r="R38" s="74"/>
      <c r="S38" s="74"/>
      <c r="T38" s="75"/>
      <c r="U38" s="28"/>
    </row>
    <row r="39" spans="2:21" ht="25.5" thickBot="1" x14ac:dyDescent="0.3">
      <c r="B39" s="21"/>
      <c r="C39" s="206" t="s">
        <v>11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8"/>
      <c r="U39" s="21"/>
    </row>
    <row r="40" spans="2:21" ht="18" customHeight="1" x14ac:dyDescent="0.25">
      <c r="B40" s="21"/>
      <c r="C40" s="200" t="s">
        <v>79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2"/>
      <c r="U40" s="30"/>
    </row>
    <row r="41" spans="2:21" ht="18" customHeight="1" x14ac:dyDescent="0.25">
      <c r="B41" s="21"/>
      <c r="C41" s="203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5"/>
      <c r="U41" s="30"/>
    </row>
    <row r="42" spans="2:21" ht="18" customHeight="1" x14ac:dyDescent="0.25">
      <c r="B42" s="21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8"/>
      <c r="U42" s="30"/>
    </row>
    <row r="43" spans="2:21" ht="18" customHeight="1" x14ac:dyDescent="0.25">
      <c r="B43" s="21"/>
      <c r="C43" s="210" t="s">
        <v>78</v>
      </c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11"/>
      <c r="U43" s="30"/>
    </row>
    <row r="44" spans="2:21" ht="18" customHeight="1" x14ac:dyDescent="0.25">
      <c r="B44" s="21"/>
      <c r="C44" s="210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11"/>
      <c r="U44" s="30"/>
    </row>
    <row r="45" spans="2:21" ht="18" customHeight="1" x14ac:dyDescent="0.25">
      <c r="B45" s="21"/>
      <c r="C45" s="210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11"/>
      <c r="U45" s="30"/>
    </row>
    <row r="46" spans="2:21" ht="18" customHeight="1" x14ac:dyDescent="0.25">
      <c r="B46" s="21"/>
      <c r="C46" s="210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1"/>
      <c r="U46" s="30"/>
    </row>
    <row r="47" spans="2:21" ht="18" customHeight="1" thickBot="1" x14ac:dyDescent="0.3">
      <c r="B47" s="21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4"/>
      <c r="U47" s="31"/>
    </row>
    <row r="48" spans="2:21" ht="25.5" thickBot="1" x14ac:dyDescent="0.3">
      <c r="B48" s="21"/>
      <c r="C48" s="52" t="s">
        <v>16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21"/>
    </row>
    <row r="49" spans="2:21" ht="96.75" customHeight="1" x14ac:dyDescent="0.25">
      <c r="B49" s="21"/>
      <c r="C49" s="55" t="s">
        <v>12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7"/>
      <c r="U49" s="32"/>
    </row>
    <row r="50" spans="2:21" x14ac:dyDescent="0.25">
      <c r="B50" s="21"/>
      <c r="C50" s="34" t="s">
        <v>13</v>
      </c>
      <c r="D50" s="35"/>
      <c r="E50" s="35"/>
      <c r="F50" s="35"/>
      <c r="G50" s="35"/>
      <c r="H50" s="35"/>
      <c r="I50" s="35"/>
      <c r="J50" s="35"/>
      <c r="K50" s="36"/>
      <c r="L50" s="37" t="s">
        <v>14</v>
      </c>
      <c r="M50" s="35"/>
      <c r="N50" s="35"/>
      <c r="O50" s="35"/>
      <c r="P50" s="35"/>
      <c r="Q50" s="35"/>
      <c r="R50" s="35"/>
      <c r="S50" s="35"/>
      <c r="T50" s="38"/>
      <c r="U50" s="21"/>
    </row>
    <row r="51" spans="2:21" x14ac:dyDescent="0.25">
      <c r="B51" s="21"/>
      <c r="C51" s="58"/>
      <c r="D51" s="60"/>
      <c r="E51" s="60"/>
      <c r="F51" s="60"/>
      <c r="G51" s="60"/>
      <c r="H51" s="60"/>
      <c r="I51" s="60"/>
      <c r="J51" s="60"/>
      <c r="K51" s="61"/>
      <c r="L51" s="64"/>
      <c r="M51" s="60"/>
      <c r="N51" s="60"/>
      <c r="O51" s="60"/>
      <c r="P51" s="60"/>
      <c r="Q51" s="60"/>
      <c r="R51" s="60"/>
      <c r="S51" s="60"/>
      <c r="T51" s="66"/>
      <c r="U51" s="21"/>
    </row>
    <row r="52" spans="2:21" x14ac:dyDescent="0.25">
      <c r="B52" s="21"/>
      <c r="C52" s="59"/>
      <c r="D52" s="62"/>
      <c r="E52" s="62"/>
      <c r="F52" s="62"/>
      <c r="G52" s="62"/>
      <c r="H52" s="62"/>
      <c r="I52" s="62"/>
      <c r="J52" s="62"/>
      <c r="K52" s="63"/>
      <c r="L52" s="65"/>
      <c r="M52" s="62"/>
      <c r="N52" s="62"/>
      <c r="O52" s="62"/>
      <c r="P52" s="62"/>
      <c r="Q52" s="62"/>
      <c r="R52" s="62"/>
      <c r="S52" s="62"/>
      <c r="T52" s="67"/>
      <c r="U52" s="21"/>
    </row>
    <row r="53" spans="2:21" x14ac:dyDescent="0.25">
      <c r="B53" s="21"/>
      <c r="C53" s="34" t="s">
        <v>17</v>
      </c>
      <c r="D53" s="35"/>
      <c r="E53" s="35"/>
      <c r="F53" s="36"/>
      <c r="G53" s="37" t="s">
        <v>15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21"/>
    </row>
    <row r="54" spans="2:21" x14ac:dyDescent="0.25">
      <c r="B54" s="21"/>
      <c r="C54" s="39"/>
      <c r="D54" s="40"/>
      <c r="E54" s="40"/>
      <c r="F54" s="41"/>
      <c r="G54" s="45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21"/>
    </row>
    <row r="55" spans="2:21" ht="15.75" thickBot="1" x14ac:dyDescent="0.3">
      <c r="B55" s="21"/>
      <c r="C55" s="42"/>
      <c r="D55" s="43"/>
      <c r="E55" s="43"/>
      <c r="F55" s="44"/>
      <c r="G55" s="46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21"/>
    </row>
    <row r="56" spans="2:21" x14ac:dyDescent="0.25">
      <c r="B56" s="21"/>
      <c r="C56" s="51" t="s">
        <v>80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21"/>
    </row>
    <row r="57" spans="2:21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</sheetData>
  <mergeCells count="72">
    <mergeCell ref="C43:T47"/>
    <mergeCell ref="C40:T42"/>
    <mergeCell ref="C13:C14"/>
    <mergeCell ref="D13:I14"/>
    <mergeCell ref="J13:J14"/>
    <mergeCell ref="K13:P14"/>
    <mergeCell ref="Q13:T14"/>
    <mergeCell ref="C10:T10"/>
    <mergeCell ref="C11:T11"/>
    <mergeCell ref="C12:I12"/>
    <mergeCell ref="J12:P12"/>
    <mergeCell ref="Q12:T12"/>
    <mergeCell ref="C15:I15"/>
    <mergeCell ref="J15:P15"/>
    <mergeCell ref="Q15:R15"/>
    <mergeCell ref="S15:T15"/>
    <mergeCell ref="C16:C17"/>
    <mergeCell ref="D16:I17"/>
    <mergeCell ref="J16:J17"/>
    <mergeCell ref="K16:P17"/>
    <mergeCell ref="Q16:R17"/>
    <mergeCell ref="S16:T17"/>
    <mergeCell ref="C18:I18"/>
    <mergeCell ref="J18:P18"/>
    <mergeCell ref="Q18:T18"/>
    <mergeCell ref="C19:I20"/>
    <mergeCell ref="J19:P20"/>
    <mergeCell ref="Q19:T20"/>
    <mergeCell ref="C21:T21"/>
    <mergeCell ref="C22:T26"/>
    <mergeCell ref="C27:T27"/>
    <mergeCell ref="C28:K28"/>
    <mergeCell ref="L28:T28"/>
    <mergeCell ref="R29:T30"/>
    <mergeCell ref="C31:D32"/>
    <mergeCell ref="E31:H32"/>
    <mergeCell ref="I31:K32"/>
    <mergeCell ref="L31:M32"/>
    <mergeCell ref="N31:Q32"/>
    <mergeCell ref="R31:T32"/>
    <mergeCell ref="C29:D30"/>
    <mergeCell ref="E29:H30"/>
    <mergeCell ref="I29:K30"/>
    <mergeCell ref="L29:M30"/>
    <mergeCell ref="N29:Q30"/>
    <mergeCell ref="C33:H34"/>
    <mergeCell ref="I33:K34"/>
    <mergeCell ref="L33:Q34"/>
    <mergeCell ref="R33:T34"/>
    <mergeCell ref="C35:H36"/>
    <mergeCell ref="I35:K36"/>
    <mergeCell ref="L35:Q36"/>
    <mergeCell ref="R35:T36"/>
    <mergeCell ref="C37:H38"/>
    <mergeCell ref="I37:K38"/>
    <mergeCell ref="L37:Q38"/>
    <mergeCell ref="R37:T38"/>
    <mergeCell ref="C39:T39"/>
    <mergeCell ref="C56:T56"/>
    <mergeCell ref="C48:T48"/>
    <mergeCell ref="C49:T49"/>
    <mergeCell ref="C50:K50"/>
    <mergeCell ref="L50:T50"/>
    <mergeCell ref="C51:C52"/>
    <mergeCell ref="D51:K52"/>
    <mergeCell ref="L51:L52"/>
    <mergeCell ref="M51:T52"/>
    <mergeCell ref="C53:F53"/>
    <mergeCell ref="G53:T53"/>
    <mergeCell ref="C54:F55"/>
    <mergeCell ref="G54:G55"/>
    <mergeCell ref="H54:T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I2"/>
  <sheetViews>
    <sheetView zoomScaleNormal="100" workbookViewId="0">
      <selection activeCell="A2" sqref="A2"/>
    </sheetView>
  </sheetViews>
  <sheetFormatPr defaultRowHeight="15" x14ac:dyDescent="0.25"/>
  <cols>
    <col min="1" max="9" width="25.7109375" customWidth="1"/>
    <col min="10" max="10" width="13.5703125" bestFit="1" customWidth="1"/>
    <col min="11" max="11" width="4.5703125" bestFit="1" customWidth="1"/>
    <col min="12" max="12" width="16.85546875" bestFit="1" customWidth="1"/>
    <col min="13" max="13" width="6.28515625" bestFit="1" customWidth="1"/>
    <col min="16" max="16" width="4.42578125" bestFit="1" customWidth="1"/>
    <col min="17" max="17" width="8.85546875" bestFit="1" customWidth="1"/>
    <col min="18" max="18" width="23.85546875" bestFit="1" customWidth="1"/>
    <col min="19" max="19" width="5.140625" bestFit="1" customWidth="1"/>
    <col min="20" max="20" width="12.28515625" bestFit="1" customWidth="1"/>
    <col min="21" max="24" width="4.28515625" bestFit="1" customWidth="1"/>
    <col min="25" max="29" width="4.140625" bestFit="1" customWidth="1"/>
  </cols>
  <sheetData>
    <row r="1" spans="1:9" x14ac:dyDescent="0.25">
      <c r="A1" s="1" t="s">
        <v>19</v>
      </c>
      <c r="B1" s="2" t="s">
        <v>18</v>
      </c>
      <c r="C1" s="2" t="s">
        <v>27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4" t="s">
        <v>25</v>
      </c>
    </row>
    <row r="2" spans="1:9" x14ac:dyDescent="0.25">
      <c r="A2" s="5"/>
      <c r="B2" s="6"/>
      <c r="C2" s="6"/>
      <c r="D2" s="6"/>
      <c r="E2" s="6"/>
      <c r="F2" s="6"/>
      <c r="G2" s="6"/>
      <c r="H2" s="6"/>
      <c r="I2" s="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K3"/>
  <sheetViews>
    <sheetView zoomScaleNormal="100" workbookViewId="0">
      <selection activeCell="A2" sqref="A2"/>
    </sheetView>
  </sheetViews>
  <sheetFormatPr defaultRowHeight="15" x14ac:dyDescent="0.25"/>
  <cols>
    <col min="1" max="11" width="25.7109375" customWidth="1"/>
    <col min="12" max="12" width="16.85546875" bestFit="1" customWidth="1"/>
    <col min="13" max="13" width="6.28515625" bestFit="1" customWidth="1"/>
    <col min="16" max="16" width="4.42578125" bestFit="1" customWidth="1"/>
    <col min="17" max="17" width="8.85546875" bestFit="1" customWidth="1"/>
    <col min="18" max="18" width="23.85546875" bestFit="1" customWidth="1"/>
    <col min="19" max="19" width="5.140625" bestFit="1" customWidth="1"/>
    <col min="20" max="20" width="12.28515625" bestFit="1" customWidth="1"/>
    <col min="21" max="24" width="4.28515625" bestFit="1" customWidth="1"/>
    <col min="25" max="29" width="4.140625" bestFit="1" customWidth="1"/>
  </cols>
  <sheetData>
    <row r="1" spans="1:11" x14ac:dyDescent="0.25">
      <c r="A1" s="1" t="s">
        <v>19</v>
      </c>
      <c r="B1" s="2" t="s">
        <v>18</v>
      </c>
      <c r="C1" s="2" t="s">
        <v>27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3" t="s">
        <v>29</v>
      </c>
      <c r="J1" s="2" t="s">
        <v>30</v>
      </c>
      <c r="K1" s="4" t="s">
        <v>25</v>
      </c>
    </row>
    <row r="2" spans="1:1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8"/>
    </row>
    <row r="3" spans="1:11" x14ac:dyDescent="0.25">
      <c r="A3" s="9"/>
      <c r="B3" s="10"/>
      <c r="C3" s="10"/>
      <c r="D3" s="10"/>
      <c r="E3" s="10"/>
      <c r="F3" s="10"/>
      <c r="G3" s="10"/>
      <c r="H3" s="10"/>
      <c r="I3" s="11"/>
      <c r="J3" s="10"/>
      <c r="K3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</sheetPr>
  <dimension ref="A1:I2"/>
  <sheetViews>
    <sheetView zoomScaleNormal="100" workbookViewId="0">
      <selection activeCell="A2" sqref="A2"/>
    </sheetView>
  </sheetViews>
  <sheetFormatPr defaultRowHeight="15" x14ac:dyDescent="0.25"/>
  <cols>
    <col min="1" max="9" width="25.7109375" customWidth="1"/>
    <col min="10" max="10" width="13.5703125" bestFit="1" customWidth="1"/>
    <col min="11" max="11" width="4.5703125" bestFit="1" customWidth="1"/>
    <col min="12" max="12" width="16.85546875" bestFit="1" customWidth="1"/>
    <col min="13" max="13" width="6.28515625" bestFit="1" customWidth="1"/>
    <col min="16" max="16" width="4.42578125" bestFit="1" customWidth="1"/>
    <col min="17" max="17" width="8.85546875" bestFit="1" customWidth="1"/>
    <col min="18" max="18" width="23.85546875" bestFit="1" customWidth="1"/>
    <col min="19" max="19" width="5.140625" bestFit="1" customWidth="1"/>
    <col min="20" max="20" width="12.28515625" bestFit="1" customWidth="1"/>
    <col min="21" max="24" width="4.28515625" bestFit="1" customWidth="1"/>
    <col min="25" max="29" width="4.140625" bestFit="1" customWidth="1"/>
  </cols>
  <sheetData>
    <row r="1" spans="1:9" x14ac:dyDescent="0.25">
      <c r="A1" s="1" t="s">
        <v>19</v>
      </c>
      <c r="B1" s="2" t="s">
        <v>18</v>
      </c>
      <c r="C1" s="2" t="s">
        <v>27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4" t="s">
        <v>25</v>
      </c>
    </row>
    <row r="2" spans="1:9" x14ac:dyDescent="0.25">
      <c r="A2" s="5"/>
      <c r="B2" s="6"/>
      <c r="C2" s="6"/>
      <c r="D2" s="6"/>
      <c r="E2" s="6"/>
      <c r="F2" s="6"/>
      <c r="G2" s="6"/>
      <c r="H2" s="6"/>
      <c r="I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K3"/>
  <sheetViews>
    <sheetView zoomScaleNormal="100" workbookViewId="0">
      <selection activeCell="A2" sqref="A2"/>
    </sheetView>
  </sheetViews>
  <sheetFormatPr defaultRowHeight="15" x14ac:dyDescent="0.25"/>
  <cols>
    <col min="1" max="11" width="25.7109375" customWidth="1"/>
    <col min="12" max="12" width="16.85546875" bestFit="1" customWidth="1"/>
    <col min="13" max="13" width="6.28515625" bestFit="1" customWidth="1"/>
    <col min="16" max="16" width="4.42578125" bestFit="1" customWidth="1"/>
    <col min="17" max="17" width="8.85546875" bestFit="1" customWidth="1"/>
    <col min="18" max="18" width="23.85546875" bestFit="1" customWidth="1"/>
    <col min="19" max="19" width="5.140625" bestFit="1" customWidth="1"/>
    <col min="20" max="20" width="12.28515625" bestFit="1" customWidth="1"/>
    <col min="21" max="24" width="4.28515625" bestFit="1" customWidth="1"/>
    <col min="25" max="29" width="4.140625" bestFit="1" customWidth="1"/>
  </cols>
  <sheetData>
    <row r="1" spans="1:11" x14ac:dyDescent="0.25">
      <c r="A1" s="1" t="s">
        <v>19</v>
      </c>
      <c r="B1" s="2" t="s">
        <v>18</v>
      </c>
      <c r="C1" s="2" t="s">
        <v>27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3" t="s">
        <v>29</v>
      </c>
      <c r="J1" s="2" t="s">
        <v>30</v>
      </c>
      <c r="K1" s="4" t="s">
        <v>25</v>
      </c>
    </row>
    <row r="2" spans="1:1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8"/>
    </row>
    <row r="3" spans="1:11" x14ac:dyDescent="0.25">
      <c r="A3" s="9"/>
      <c r="B3" s="10"/>
      <c r="C3" s="10"/>
      <c r="D3" s="10"/>
      <c r="E3" s="10"/>
      <c r="F3" s="10"/>
      <c r="G3" s="10"/>
      <c r="H3" s="10"/>
      <c r="I3" s="11"/>
      <c r="J3" s="10"/>
      <c r="K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Field Examples</vt:lpstr>
      <vt:lpstr>Summary Sheet</vt:lpstr>
      <vt:lpstr>Form 258 - Sales of Beverages</vt:lpstr>
      <vt:lpstr>Form 334 - Returns of Beverages</vt:lpstr>
      <vt:lpstr>Form 259 - Sales of Spec Bev</vt:lpstr>
      <vt:lpstr>Form 335 - RTNs of Spec Bev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Hampshire Liquor Commission - Division of Enforcement and Licensing</dc:creator>
  <cp:lastModifiedBy>Gary R. D'Amour</cp:lastModifiedBy>
  <cp:lastPrinted>2022-03-30T18:15:38Z</cp:lastPrinted>
  <dcterms:created xsi:type="dcterms:W3CDTF">2022-01-21T20:35:35Z</dcterms:created>
  <dcterms:modified xsi:type="dcterms:W3CDTF">2023-07-21T12:24:22Z</dcterms:modified>
</cp:coreProperties>
</file>