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35" windowWidth="12435" windowHeight="11640"/>
  </bookViews>
  <sheets>
    <sheet name="Definitions &amp; Instructions" sheetId="15" r:id="rId1"/>
    <sheet name="CY2014 Data LOB Survey" sheetId="11" r:id="rId2"/>
  </sheets>
  <definedNames>
    <definedName name="_xlnm.Print_Area" localSheetId="1">'CY2014 Data LOB Survey'!$A$1:$G$146</definedName>
    <definedName name="_xlnm.Print_Area" localSheetId="0" xml:space="preserve"> 'Definitions &amp; Instructions'!$A$1:$I$62</definedName>
    <definedName name="_xlnm.Print_Titles" localSheetId="1">'CY2014 Data LOB Survey'!$14:$15</definedName>
  </definedNames>
  <calcPr calcId="145621"/>
</workbook>
</file>

<file path=xl/calcChain.xml><?xml version="1.0" encoding="utf-8"?>
<calcChain xmlns="http://schemas.openxmlformats.org/spreadsheetml/2006/main">
  <c r="AS73" i="11" l="1"/>
  <c r="AS71" i="11"/>
  <c r="AS70" i="11"/>
  <c r="AS69" i="11"/>
  <c r="AS68" i="11"/>
  <c r="AS67" i="11"/>
  <c r="AS66" i="11"/>
  <c r="AS65" i="11"/>
  <c r="AS64" i="11"/>
  <c r="AS63" i="11"/>
  <c r="AS62" i="11"/>
  <c r="AS61" i="11"/>
  <c r="AS60" i="11"/>
  <c r="AS59" i="11"/>
  <c r="AS58" i="11"/>
  <c r="AS57" i="11"/>
  <c r="AS56" i="11"/>
  <c r="AS55" i="11"/>
  <c r="AS54" i="11"/>
  <c r="AS53" i="11"/>
  <c r="AS52" i="11"/>
  <c r="AS51" i="11"/>
  <c r="AS50" i="11"/>
  <c r="AS49" i="11"/>
  <c r="AS48" i="11"/>
  <c r="AS47" i="11"/>
  <c r="AS46" i="11"/>
  <c r="AS45" i="11"/>
  <c r="AS44" i="11"/>
  <c r="AS43" i="11"/>
  <c r="AS42" i="11"/>
  <c r="AS41" i="11"/>
  <c r="AS40" i="11"/>
  <c r="AS39" i="11"/>
  <c r="AS38" i="11"/>
  <c r="AS37" i="11"/>
  <c r="AS36" i="11"/>
  <c r="AS35" i="11"/>
  <c r="AS34" i="11"/>
  <c r="AS33" i="11"/>
  <c r="AS32" i="11"/>
  <c r="AS31" i="11"/>
  <c r="AS30" i="11"/>
  <c r="AU73" i="11"/>
  <c r="AU72" i="11"/>
  <c r="AU71" i="11"/>
  <c r="AU70" i="11"/>
  <c r="AU69" i="11"/>
  <c r="AU68" i="11"/>
  <c r="AU67" i="11"/>
  <c r="AU66" i="11"/>
  <c r="AU65" i="11"/>
  <c r="AU64" i="11"/>
  <c r="AU63" i="11"/>
  <c r="AU62" i="11"/>
  <c r="AU61" i="11"/>
  <c r="AU60" i="11"/>
  <c r="AU59" i="11"/>
  <c r="AU58" i="11"/>
  <c r="AU57" i="11"/>
  <c r="AU56" i="11"/>
  <c r="AU55" i="11"/>
  <c r="AU54" i="11"/>
  <c r="AU53" i="11"/>
  <c r="AU52" i="11"/>
  <c r="AU51" i="11"/>
  <c r="AU50" i="11"/>
  <c r="AU49" i="11"/>
  <c r="AU48" i="11"/>
  <c r="AU47" i="11"/>
  <c r="AU46" i="11"/>
  <c r="AU45" i="11"/>
  <c r="AU44" i="11"/>
  <c r="AU43" i="11"/>
  <c r="AU42" i="11"/>
  <c r="AU41" i="11"/>
  <c r="AU40" i="11"/>
  <c r="AU39" i="11"/>
  <c r="AU38" i="11"/>
  <c r="AU37" i="11"/>
  <c r="AU36" i="11"/>
  <c r="AU35" i="11"/>
  <c r="AU34" i="11"/>
  <c r="AU33" i="11"/>
  <c r="AU32" i="11"/>
  <c r="AU31" i="11"/>
  <c r="AU30" i="11"/>
  <c r="AU29" i="11"/>
  <c r="AU28" i="11"/>
  <c r="AU27" i="11"/>
  <c r="AU26" i="11"/>
  <c r="AU25" i="11"/>
  <c r="AU24" i="11"/>
  <c r="AU23" i="11"/>
  <c r="AU22" i="11"/>
  <c r="AU21" i="11"/>
  <c r="AU20" i="11"/>
  <c r="AU19" i="11"/>
  <c r="AU18" i="11"/>
  <c r="AU17" i="11"/>
  <c r="AU16" i="11"/>
  <c r="AU15" i="11"/>
  <c r="AU14" i="11"/>
  <c r="AU13" i="11"/>
  <c r="AU12" i="11"/>
  <c r="AU11" i="11"/>
  <c r="AT73" i="11"/>
  <c r="AT72" i="11"/>
  <c r="AT71" i="11"/>
  <c r="AT70" i="11"/>
  <c r="AT69" i="11"/>
  <c r="AT68" i="11"/>
  <c r="AT67" i="11"/>
  <c r="AT66" i="11"/>
  <c r="AT65" i="11"/>
  <c r="AT64" i="11"/>
  <c r="AT63" i="11"/>
  <c r="AT62" i="11"/>
  <c r="AT61" i="11"/>
  <c r="AT60" i="11"/>
  <c r="AT59" i="11"/>
  <c r="AT58" i="11"/>
  <c r="AT57" i="11"/>
  <c r="AT56" i="11"/>
  <c r="AT55" i="11"/>
  <c r="AT54" i="11"/>
  <c r="AT53" i="11"/>
  <c r="AT52" i="11"/>
  <c r="AT51" i="11"/>
  <c r="AT50" i="11"/>
  <c r="AT49" i="11"/>
  <c r="AT48" i="11"/>
  <c r="AT47" i="11"/>
  <c r="AT46" i="11"/>
  <c r="AT45" i="11"/>
  <c r="AT44" i="11"/>
  <c r="AT43" i="11"/>
  <c r="AT42" i="11"/>
  <c r="AT41" i="11"/>
  <c r="AT40" i="11"/>
  <c r="AT39" i="11"/>
  <c r="AT38" i="11"/>
  <c r="AT37" i="11"/>
  <c r="AT36" i="11"/>
  <c r="AT35" i="11"/>
  <c r="AT34" i="11"/>
  <c r="AT33" i="11"/>
  <c r="AT32" i="11"/>
  <c r="AT31" i="11"/>
  <c r="AT30" i="11"/>
  <c r="AT29" i="11"/>
  <c r="AT28" i="11"/>
  <c r="AT27" i="11"/>
  <c r="AT26" i="11"/>
  <c r="AT25" i="11"/>
  <c r="AT24" i="11"/>
  <c r="AT23" i="11"/>
  <c r="AT22" i="11"/>
  <c r="AT21" i="11"/>
  <c r="AT20" i="11"/>
  <c r="AT19" i="11"/>
  <c r="AT18" i="11"/>
  <c r="AT17" i="11"/>
  <c r="AT16" i="11"/>
  <c r="AT15" i="11"/>
  <c r="AT14" i="11"/>
  <c r="AT13" i="11"/>
  <c r="AT12" i="11"/>
  <c r="AT11" i="11"/>
  <c r="AR73" i="11"/>
  <c r="AR72" i="11"/>
  <c r="AR71" i="11"/>
  <c r="AR70" i="11"/>
  <c r="AR69" i="11"/>
  <c r="AR68" i="11"/>
  <c r="AR67" i="11"/>
  <c r="AR66" i="11"/>
  <c r="AR65" i="11"/>
  <c r="AR64" i="11"/>
  <c r="AR63" i="11"/>
  <c r="AR62" i="11"/>
  <c r="AR61" i="11"/>
  <c r="AR60" i="11"/>
  <c r="AR59" i="11"/>
  <c r="AR58" i="11"/>
  <c r="AR57" i="11"/>
  <c r="AR56" i="11"/>
  <c r="AR55" i="11"/>
  <c r="AR54" i="11"/>
  <c r="AR53" i="11"/>
  <c r="AR52" i="11"/>
  <c r="AR51" i="11"/>
  <c r="AR50" i="11"/>
  <c r="AR49" i="11"/>
  <c r="AR48" i="11"/>
  <c r="AR47" i="11"/>
  <c r="AR46" i="11"/>
  <c r="AR45" i="11"/>
  <c r="AR44" i="11"/>
  <c r="AR43" i="11"/>
  <c r="AR42" i="11"/>
  <c r="AR41" i="11"/>
  <c r="AR40" i="11"/>
  <c r="AR39" i="11"/>
  <c r="AR38" i="11"/>
  <c r="AR37" i="11"/>
  <c r="AR36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3" i="11"/>
  <c r="AR22" i="11"/>
  <c r="AR21" i="11"/>
  <c r="AR20" i="11"/>
  <c r="AR19" i="11"/>
  <c r="AR18" i="11"/>
  <c r="AR17" i="11"/>
  <c r="AR16" i="11"/>
  <c r="AR15" i="11"/>
  <c r="AR14" i="11"/>
  <c r="AR13" i="11"/>
  <c r="AR12" i="11"/>
  <c r="AR11" i="11"/>
  <c r="AQ74" i="11"/>
  <c r="AQ73" i="11"/>
  <c r="AQ72" i="11"/>
  <c r="AQ71" i="11"/>
  <c r="AQ70" i="11"/>
  <c r="AQ69" i="11"/>
  <c r="AQ68" i="11"/>
  <c r="AQ67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8" i="11"/>
  <c r="AQ47" i="11"/>
  <c r="AQ46" i="11"/>
  <c r="AQ45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U10" i="11"/>
  <c r="AU9" i="11"/>
  <c r="AU8" i="11"/>
  <c r="AT10" i="11"/>
  <c r="AT9" i="11"/>
  <c r="AT8" i="11"/>
  <c r="AR10" i="11"/>
  <c r="AR9" i="11"/>
  <c r="AR8" i="11"/>
  <c r="AQ10" i="11"/>
  <c r="AQ9" i="11"/>
  <c r="AQ8" i="11"/>
  <c r="AU7" i="11"/>
  <c r="AU6" i="11"/>
  <c r="AU5" i="11"/>
  <c r="AU4" i="11"/>
  <c r="AU3" i="11"/>
  <c r="AU2" i="11"/>
  <c r="AT7" i="11"/>
  <c r="AT6" i="11"/>
  <c r="AT5" i="11"/>
  <c r="AT4" i="11"/>
  <c r="AT3" i="11"/>
  <c r="AT2" i="11"/>
  <c r="AS7" i="11"/>
  <c r="AS6" i="11"/>
  <c r="AS5" i="11"/>
  <c r="AS4" i="11"/>
  <c r="AS3" i="11"/>
  <c r="AS2" i="11"/>
  <c r="AR7" i="11"/>
  <c r="AR6" i="11"/>
  <c r="AR5" i="11"/>
  <c r="AR4" i="11"/>
  <c r="AR3" i="11"/>
  <c r="AR2" i="11"/>
  <c r="AQ7" i="11"/>
  <c r="AQ6" i="11"/>
  <c r="AQ5" i="11"/>
  <c r="AQ4" i="11"/>
  <c r="AQ3" i="11"/>
  <c r="AQ80" i="11"/>
  <c r="AQ79" i="11"/>
  <c r="AQ78" i="11"/>
  <c r="AQ77" i="11"/>
  <c r="AQ76" i="11"/>
  <c r="AQ75" i="11"/>
  <c r="AV71" i="11"/>
  <c r="AV50" i="11"/>
  <c r="AV29" i="11"/>
  <c r="AV7" i="11"/>
  <c r="AQ2" i="11"/>
  <c r="AM2" i="11"/>
  <c r="AM3" i="11"/>
  <c r="AM4" i="11" s="1"/>
  <c r="AM5" i="11" s="1"/>
  <c r="AM6" i="11" s="1"/>
  <c r="AM7" i="11" s="1"/>
  <c r="AM8" i="11" s="1"/>
  <c r="AM9" i="11" s="1"/>
  <c r="AM10" i="11" s="1"/>
  <c r="AM11" i="11" s="1"/>
  <c r="AM12" i="11" s="1"/>
  <c r="AM13" i="11" s="1"/>
  <c r="AM14" i="11" s="1"/>
  <c r="AM15" i="11" s="1"/>
  <c r="AM16" i="11" s="1"/>
  <c r="AM17" i="11" s="1"/>
  <c r="AM18" i="11" s="1"/>
  <c r="AM19" i="11" s="1"/>
  <c r="AM20" i="11" s="1"/>
  <c r="AM21" i="11" s="1"/>
  <c r="AM22" i="11" s="1"/>
  <c r="AM23" i="11" s="1"/>
  <c r="AM24" i="11" s="1"/>
  <c r="AM25" i="11" s="1"/>
  <c r="AM26" i="11" s="1"/>
  <c r="AM27" i="11" s="1"/>
  <c r="AM28" i="11" s="1"/>
  <c r="AM29" i="11" s="1"/>
  <c r="AM30" i="11" s="1"/>
  <c r="AM31" i="11" s="1"/>
  <c r="AM32" i="11" s="1"/>
  <c r="AM33" i="11" s="1"/>
  <c r="AM34" i="11" s="1"/>
  <c r="AM35" i="11" s="1"/>
  <c r="AM36" i="11" s="1"/>
  <c r="AM37" i="11" s="1"/>
  <c r="AM38" i="11" s="1"/>
  <c r="AM39" i="11" s="1"/>
  <c r="AM40" i="11" s="1"/>
  <c r="AM41" i="11" s="1"/>
  <c r="AM42" i="11" s="1"/>
  <c r="AM43" i="11" s="1"/>
  <c r="AM44" i="11" s="1"/>
  <c r="AM45" i="11" s="1"/>
  <c r="AM46" i="11" s="1"/>
  <c r="AM47" i="11" s="1"/>
  <c r="AM48" i="11" s="1"/>
  <c r="AM49" i="11" s="1"/>
  <c r="AM50" i="11" s="1"/>
  <c r="AM51" i="11" s="1"/>
  <c r="AM52" i="11" s="1"/>
  <c r="AM53" i="11" s="1"/>
  <c r="AM54" i="11" s="1"/>
  <c r="AM55" i="11" s="1"/>
  <c r="AM56" i="11" s="1"/>
  <c r="AM57" i="11" s="1"/>
  <c r="AM58" i="11" s="1"/>
  <c r="AM59" i="11" s="1"/>
  <c r="AM60" i="11" s="1"/>
  <c r="AM61" i="11" s="1"/>
  <c r="AM62" i="11" s="1"/>
  <c r="AM63" i="11" s="1"/>
  <c r="AM64" i="11" s="1"/>
  <c r="AM65" i="11" s="1"/>
  <c r="AM66" i="11" s="1"/>
  <c r="AM67" i="11" s="1"/>
  <c r="AM68" i="11" s="1"/>
  <c r="AM69" i="11" s="1"/>
  <c r="AM70" i="11" s="1"/>
  <c r="AM71" i="11" s="1"/>
  <c r="AM72" i="11" s="1"/>
  <c r="AM73" i="11" s="1"/>
  <c r="AM74" i="11" s="1"/>
  <c r="AM75" i="11" s="1"/>
  <c r="AM76" i="11" s="1"/>
  <c r="AM77" i="11" s="1"/>
  <c r="AM78" i="11" s="1"/>
  <c r="AM79" i="11" s="1"/>
  <c r="AM80" i="11" s="1"/>
  <c r="AL2" i="11"/>
  <c r="AL3" i="11" s="1"/>
  <c r="AK2" i="11"/>
  <c r="AJ2" i="11"/>
  <c r="AJ3" i="11"/>
  <c r="AJ4" i="11" s="1"/>
  <c r="AJ5" i="11" s="1"/>
  <c r="AJ6" i="11" s="1"/>
  <c r="AJ7" i="11" s="1"/>
  <c r="AJ8" i="11" s="1"/>
  <c r="AJ9" i="11" s="1"/>
  <c r="AJ10" i="11" s="1"/>
  <c r="AJ11" i="11" s="1"/>
  <c r="AJ12" i="11" s="1"/>
  <c r="AJ13" i="11" s="1"/>
  <c r="AJ14" i="11" s="1"/>
  <c r="AJ15" i="11" s="1"/>
  <c r="AJ16" i="11" s="1"/>
  <c r="AJ17" i="11" s="1"/>
  <c r="AJ18" i="11" s="1"/>
  <c r="AJ19" i="11" s="1"/>
  <c r="AJ20" i="11" s="1"/>
  <c r="AJ21" i="11" s="1"/>
  <c r="AJ22" i="11" s="1"/>
  <c r="AJ23" i="11" s="1"/>
  <c r="AJ24" i="11" s="1"/>
  <c r="AJ25" i="11" s="1"/>
  <c r="AJ26" i="11" s="1"/>
  <c r="AJ27" i="11" s="1"/>
  <c r="AJ28" i="11" s="1"/>
  <c r="AJ29" i="11" s="1"/>
  <c r="AJ30" i="11" s="1"/>
  <c r="AJ31" i="11" s="1"/>
  <c r="AJ32" i="11" s="1"/>
  <c r="AJ33" i="11" s="1"/>
  <c r="AJ34" i="11" s="1"/>
  <c r="AJ35" i="11" s="1"/>
  <c r="AJ36" i="11" s="1"/>
  <c r="AJ37" i="11" s="1"/>
  <c r="AJ38" i="11" s="1"/>
  <c r="AJ39" i="11" s="1"/>
  <c r="AJ40" i="11" s="1"/>
  <c r="AJ41" i="11" s="1"/>
  <c r="AJ42" i="11" s="1"/>
  <c r="AJ43" i="11" s="1"/>
  <c r="AJ44" i="11" s="1"/>
  <c r="AJ45" i="11" s="1"/>
  <c r="AJ46" i="11" s="1"/>
  <c r="AJ47" i="11" s="1"/>
  <c r="AJ48" i="11" s="1"/>
  <c r="AJ49" i="11" s="1"/>
  <c r="AJ50" i="11" s="1"/>
  <c r="AJ51" i="11" s="1"/>
  <c r="AJ52" i="11" s="1"/>
  <c r="AJ53" i="11" s="1"/>
  <c r="AJ54" i="11" s="1"/>
  <c r="AJ55" i="11" s="1"/>
  <c r="AJ56" i="11" s="1"/>
  <c r="AJ57" i="11" s="1"/>
  <c r="AJ58" i="11" s="1"/>
  <c r="AJ59" i="11" s="1"/>
  <c r="AJ60" i="11" s="1"/>
  <c r="AJ61" i="11" s="1"/>
  <c r="AJ62" i="11" s="1"/>
  <c r="AJ63" i="11" s="1"/>
  <c r="AJ64" i="11" s="1"/>
  <c r="AJ65" i="11" s="1"/>
  <c r="AJ66" i="11" s="1"/>
  <c r="AJ67" i="11" s="1"/>
  <c r="AJ68" i="11" s="1"/>
  <c r="AJ69" i="11" s="1"/>
  <c r="AJ70" i="11" s="1"/>
  <c r="AJ71" i="11" s="1"/>
  <c r="AJ72" i="11" s="1"/>
  <c r="AJ73" i="11" s="1"/>
  <c r="AJ74" i="11" s="1"/>
  <c r="AJ75" i="11" s="1"/>
  <c r="AJ76" i="11" s="1"/>
  <c r="AJ77" i="11" s="1"/>
  <c r="AJ78" i="11" s="1"/>
  <c r="AJ79" i="11" s="1"/>
  <c r="AJ80" i="11" s="1"/>
  <c r="AI2" i="11"/>
  <c r="AH2" i="11"/>
  <c r="AH3" i="11"/>
  <c r="AG2" i="11"/>
  <c r="AF2" i="11"/>
  <c r="AF3" i="11" s="1"/>
  <c r="AF4" i="11"/>
  <c r="AF5" i="11" s="1"/>
  <c r="AF6" i="11" s="1"/>
  <c r="AF7" i="11" s="1"/>
  <c r="AF8" i="11" s="1"/>
  <c r="AF9" i="11" s="1"/>
  <c r="AF10" i="11" s="1"/>
  <c r="AF11" i="11" s="1"/>
  <c r="AF12" i="11" s="1"/>
  <c r="AF13" i="11" s="1"/>
  <c r="AF14" i="11" s="1"/>
  <c r="AF15" i="11" s="1"/>
  <c r="AF16" i="11" s="1"/>
  <c r="AF17" i="11" s="1"/>
  <c r="AF18" i="11" s="1"/>
  <c r="AF19" i="11" s="1"/>
  <c r="AF20" i="11" s="1"/>
  <c r="AF21" i="11" s="1"/>
  <c r="AF22" i="11" s="1"/>
  <c r="AF23" i="11" s="1"/>
  <c r="AF24" i="11" s="1"/>
  <c r="AF25" i="11" s="1"/>
  <c r="AF26" i="11" s="1"/>
  <c r="AF27" i="11" s="1"/>
  <c r="AF28" i="11"/>
  <c r="AF29" i="11" s="1"/>
  <c r="AF30" i="11" s="1"/>
  <c r="AF31" i="11" s="1"/>
  <c r="AF32" i="11" s="1"/>
  <c r="AF33" i="11" s="1"/>
  <c r="AF34" i="11" s="1"/>
  <c r="AF35" i="11" s="1"/>
  <c r="AF36" i="11" s="1"/>
  <c r="AF37" i="11" s="1"/>
  <c r="AF38" i="11" s="1"/>
  <c r="AF39" i="11" s="1"/>
  <c r="AF40" i="11" s="1"/>
  <c r="AF41" i="11" s="1"/>
  <c r="AF42" i="11" s="1"/>
  <c r="AF43" i="11" s="1"/>
  <c r="AF44" i="11" s="1"/>
  <c r="AF45" i="11" s="1"/>
  <c r="AF46" i="11" s="1"/>
  <c r="AF47" i="11" s="1"/>
  <c r="AF48" i="11" s="1"/>
  <c r="AF49" i="11" s="1"/>
  <c r="AF50" i="11" s="1"/>
  <c r="AF51" i="11" s="1"/>
  <c r="AF52" i="11" s="1"/>
  <c r="AF53" i="11" s="1"/>
  <c r="AF54" i="11" s="1"/>
  <c r="AF55" i="11" s="1"/>
  <c r="AF56" i="11" s="1"/>
  <c r="AF57" i="11" s="1"/>
  <c r="AF58" i="11" s="1"/>
  <c r="AF59" i="11" s="1"/>
  <c r="AF60" i="11" s="1"/>
  <c r="AF61" i="11" s="1"/>
  <c r="AF62" i="11" s="1"/>
  <c r="AF63" i="11" s="1"/>
  <c r="AF64" i="11" s="1"/>
  <c r="AF65" i="11" s="1"/>
  <c r="AF66" i="11" s="1"/>
  <c r="AF67" i="11" s="1"/>
  <c r="AF68" i="11" s="1"/>
  <c r="AF69" i="11" s="1"/>
  <c r="AF70" i="11" s="1"/>
  <c r="AF71" i="11" s="1"/>
  <c r="AF72" i="11" s="1"/>
  <c r="AF73" i="11" s="1"/>
  <c r="AF74" i="11" s="1"/>
  <c r="AF75" i="11" s="1"/>
  <c r="AF76" i="11" s="1"/>
  <c r="AF77" i="11" s="1"/>
  <c r="AF78" i="11" s="1"/>
  <c r="AF79" i="11" s="1"/>
  <c r="AF80" i="11" s="1"/>
  <c r="AE2" i="11"/>
  <c r="AE3" i="11"/>
  <c r="AE4" i="11"/>
  <c r="AE5" i="11"/>
  <c r="AE6" i="11" s="1"/>
  <c r="AE7" i="11" s="1"/>
  <c r="AE8" i="11" s="1"/>
  <c r="AE9" i="11" s="1"/>
  <c r="AE10" i="11" s="1"/>
  <c r="AE11" i="11" s="1"/>
  <c r="AE12" i="11" s="1"/>
  <c r="AE13" i="11" s="1"/>
  <c r="AE14" i="11" s="1"/>
  <c r="AE15" i="11" s="1"/>
  <c r="AE16" i="11" s="1"/>
  <c r="AE17" i="11" s="1"/>
  <c r="AE18" i="11" s="1"/>
  <c r="AE19" i="11" s="1"/>
  <c r="AE20" i="11" s="1"/>
  <c r="AE21" i="11" s="1"/>
  <c r="AE22" i="11" s="1"/>
  <c r="AE23" i="11" s="1"/>
  <c r="AE24" i="11" s="1"/>
  <c r="AE25" i="11" s="1"/>
  <c r="AE26" i="11" s="1"/>
  <c r="AE27" i="11" s="1"/>
  <c r="AE28" i="11" s="1"/>
  <c r="AE29" i="11" s="1"/>
  <c r="AE30" i="11" s="1"/>
  <c r="AE31" i="11" s="1"/>
  <c r="AE32" i="11" s="1"/>
  <c r="AE33" i="11" s="1"/>
  <c r="AE34" i="11" s="1"/>
  <c r="AE35" i="11" s="1"/>
  <c r="AE36" i="11" s="1"/>
  <c r="AE37" i="11" s="1"/>
  <c r="AE38" i="11" s="1"/>
  <c r="AE39" i="11" s="1"/>
  <c r="AE40" i="11" s="1"/>
  <c r="AE41" i="11" s="1"/>
  <c r="AE42" i="11" s="1"/>
  <c r="AE43" i="11" s="1"/>
  <c r="AE44" i="11" s="1"/>
  <c r="AE45" i="11" s="1"/>
  <c r="AE46" i="11" s="1"/>
  <c r="AE47" i="11" s="1"/>
  <c r="AE48" i="11" s="1"/>
  <c r="AE49" i="11" s="1"/>
  <c r="AE50" i="11" s="1"/>
  <c r="AE51" i="11" s="1"/>
  <c r="AE52" i="11" s="1"/>
  <c r="AE53" i="11" s="1"/>
  <c r="AE54" i="11" s="1"/>
  <c r="AE55" i="11" s="1"/>
  <c r="AE56" i="11" s="1"/>
  <c r="AE57" i="11" s="1"/>
  <c r="AE58" i="11" s="1"/>
  <c r="AE59" i="11" s="1"/>
  <c r="AE60" i="11" s="1"/>
  <c r="AE61" i="11" s="1"/>
  <c r="AE62" i="11" s="1"/>
  <c r="AE63" i="11" s="1"/>
  <c r="AE64" i="11" s="1"/>
  <c r="AE65" i="11" s="1"/>
  <c r="AE66" i="11" s="1"/>
  <c r="AE67" i="11" s="1"/>
  <c r="AE68" i="11" s="1"/>
  <c r="AE69" i="11" s="1"/>
  <c r="AE70" i="11" s="1"/>
  <c r="AE71" i="11" s="1"/>
  <c r="AE72" i="11" s="1"/>
  <c r="AE73" i="11" s="1"/>
  <c r="AE74" i="11" s="1"/>
  <c r="AE75" i="11" s="1"/>
  <c r="AE76" i="11" s="1"/>
  <c r="AE77" i="11" s="1"/>
  <c r="AE78" i="11" s="1"/>
  <c r="AE79" i="11" s="1"/>
  <c r="AE80" i="11" s="1"/>
  <c r="AD2" i="11"/>
  <c r="AD3" i="11" s="1"/>
  <c r="AD4" i="11"/>
  <c r="AD5" i="11" s="1"/>
  <c r="AD6" i="11" s="1"/>
  <c r="AD7" i="11" s="1"/>
  <c r="AD8" i="11" s="1"/>
  <c r="AD9" i="11" s="1"/>
  <c r="AD10" i="11" s="1"/>
  <c r="AD11" i="11" s="1"/>
  <c r="AD12" i="11" s="1"/>
  <c r="AD13" i="11" s="1"/>
  <c r="AD14" i="11" s="1"/>
  <c r="AD15" i="11" s="1"/>
  <c r="AD16" i="11" s="1"/>
  <c r="AD17" i="11" s="1"/>
  <c r="AD18" i="11" s="1"/>
  <c r="AD19" i="11" s="1"/>
  <c r="AD20" i="11" s="1"/>
  <c r="AD21" i="11" s="1"/>
  <c r="AD22" i="11" s="1"/>
  <c r="AD23" i="11" s="1"/>
  <c r="AD24" i="11" s="1"/>
  <c r="AD25" i="11" s="1"/>
  <c r="AD26" i="11" s="1"/>
  <c r="AD27" i="11" s="1"/>
  <c r="AD28" i="11" s="1"/>
  <c r="AD29" i="11" s="1"/>
  <c r="AD30" i="11" s="1"/>
  <c r="AD31" i="11" s="1"/>
  <c r="AD32" i="11" s="1"/>
  <c r="AD33" i="11" s="1"/>
  <c r="AD34" i="11" s="1"/>
  <c r="AD35" i="11" s="1"/>
  <c r="AD36" i="11" s="1"/>
  <c r="AD37" i="11" s="1"/>
  <c r="AD38" i="11" s="1"/>
  <c r="AD39" i="11" s="1"/>
  <c r="AD40" i="11" s="1"/>
  <c r="AD41" i="11" s="1"/>
  <c r="AD42" i="11" s="1"/>
  <c r="AD43" i="11" s="1"/>
  <c r="AD44" i="11" s="1"/>
  <c r="AD45" i="11" s="1"/>
  <c r="AD46" i="11" s="1"/>
  <c r="AD47" i="11" s="1"/>
  <c r="AD48" i="11" s="1"/>
  <c r="AD49" i="11" s="1"/>
  <c r="AD50" i="11" s="1"/>
  <c r="AD51" i="11" s="1"/>
  <c r="AD52" i="11" s="1"/>
  <c r="AD53" i="11" s="1"/>
  <c r="AD54" i="11" s="1"/>
  <c r="AD55" i="11" s="1"/>
  <c r="AD56" i="11" s="1"/>
  <c r="AD57" i="11" s="1"/>
  <c r="AD58" i="11" s="1"/>
  <c r="AD59" i="11" s="1"/>
  <c r="AD60" i="11" s="1"/>
  <c r="AD61" i="11" s="1"/>
  <c r="AD62" i="11" s="1"/>
  <c r="AD63" i="11" s="1"/>
  <c r="AD64" i="11" s="1"/>
  <c r="AD65" i="11" s="1"/>
  <c r="AD66" i="11" s="1"/>
  <c r="AD67" i="11" s="1"/>
  <c r="AD68" i="11" s="1"/>
  <c r="AD69" i="11" s="1"/>
  <c r="AD70" i="11" s="1"/>
  <c r="AD71" i="11" s="1"/>
  <c r="AD72" i="11" s="1"/>
  <c r="AD73" i="11" s="1"/>
  <c r="AD74" i="11" s="1"/>
  <c r="AD75" i="11" s="1"/>
  <c r="AD76" i="11" s="1"/>
  <c r="AD77" i="11" s="1"/>
  <c r="AD78" i="11" s="1"/>
  <c r="AD79" i="11" s="1"/>
  <c r="AD80" i="11" s="1"/>
  <c r="AC2" i="11"/>
  <c r="AC3" i="11"/>
  <c r="AB2" i="11"/>
  <c r="AB3" i="11" s="1"/>
  <c r="AB4" i="11"/>
  <c r="AB5" i="11" s="1"/>
  <c r="AB6" i="11" s="1"/>
  <c r="AB7" i="11" s="1"/>
  <c r="AB8" i="11" s="1"/>
  <c r="AB9" i="11"/>
  <c r="AB10" i="11" s="1"/>
  <c r="AB11" i="11" s="1"/>
  <c r="AB12" i="11" s="1"/>
  <c r="AB13" i="11" s="1"/>
  <c r="AB14" i="11" s="1"/>
  <c r="AB15" i="11" s="1"/>
  <c r="AB16" i="11" s="1"/>
  <c r="AB17" i="11" s="1"/>
  <c r="AB18" i="11" s="1"/>
  <c r="AB19" i="11" s="1"/>
  <c r="AB20" i="11" s="1"/>
  <c r="AB21" i="11" s="1"/>
  <c r="AB22" i="11" s="1"/>
  <c r="AB23" i="11" s="1"/>
  <c r="AB24" i="11" s="1"/>
  <c r="AB25" i="11" s="1"/>
  <c r="AB26" i="11" s="1"/>
  <c r="AB27" i="11" s="1"/>
  <c r="AB28" i="11" s="1"/>
  <c r="AB29" i="11" s="1"/>
  <c r="AB30" i="11" s="1"/>
  <c r="AB31" i="11" s="1"/>
  <c r="AB32" i="11" s="1"/>
  <c r="AB33" i="11" s="1"/>
  <c r="AB34" i="11" s="1"/>
  <c r="AB35" i="11" s="1"/>
  <c r="AB36" i="11" s="1"/>
  <c r="AB37" i="11" s="1"/>
  <c r="AB38" i="11" s="1"/>
  <c r="AB39" i="11" s="1"/>
  <c r="AB40" i="11" s="1"/>
  <c r="AB41" i="11" s="1"/>
  <c r="AB42" i="11" s="1"/>
  <c r="AB43" i="11" s="1"/>
  <c r="AB44" i="11" s="1"/>
  <c r="AB45" i="11" s="1"/>
  <c r="AB46" i="11" s="1"/>
  <c r="AB47" i="11" s="1"/>
  <c r="AB48" i="11" s="1"/>
  <c r="AB49" i="11" s="1"/>
  <c r="AB50" i="11" s="1"/>
  <c r="AB51" i="11" s="1"/>
  <c r="AB52" i="11" s="1"/>
  <c r="AB53" i="11" s="1"/>
  <c r="AB54" i="11" s="1"/>
  <c r="AB55" i="11" s="1"/>
  <c r="AB56" i="11" s="1"/>
  <c r="AB57" i="11" s="1"/>
  <c r="AB58" i="11" s="1"/>
  <c r="AB59" i="11" s="1"/>
  <c r="AB60" i="11" s="1"/>
  <c r="AB61" i="11" s="1"/>
  <c r="AB62" i="11" s="1"/>
  <c r="AB63" i="11" s="1"/>
  <c r="AB64" i="11" s="1"/>
  <c r="AB65" i="11" s="1"/>
  <c r="AB66" i="11" s="1"/>
  <c r="AB67" i="11" s="1"/>
  <c r="AB68" i="11" s="1"/>
  <c r="AB69" i="11" s="1"/>
  <c r="AB70" i="11" s="1"/>
  <c r="AB71" i="11" s="1"/>
  <c r="AB72" i="11" s="1"/>
  <c r="AB73" i="11" s="1"/>
  <c r="AB74" i="11" s="1"/>
  <c r="AB75" i="11" s="1"/>
  <c r="AB76" i="11" s="1"/>
  <c r="AB77" i="11" s="1"/>
  <c r="AB78" i="11" s="1"/>
  <c r="AB79" i="11" s="1"/>
  <c r="AB80" i="11" s="1"/>
  <c r="AA2" i="11"/>
  <c r="AA3" i="11" s="1"/>
  <c r="AA4" i="11" s="1"/>
  <c r="AA5" i="11" s="1"/>
  <c r="AA6" i="11" s="1"/>
  <c r="AA7" i="11" s="1"/>
  <c r="AA8" i="11" s="1"/>
  <c r="AA9" i="11" s="1"/>
  <c r="AA10" i="11" s="1"/>
  <c r="AA11" i="11" s="1"/>
  <c r="AA12" i="11" s="1"/>
  <c r="AA13" i="11" s="1"/>
  <c r="AA14" i="11" s="1"/>
  <c r="AA15" i="11" s="1"/>
  <c r="AA16" i="11" s="1"/>
  <c r="AA17" i="11" s="1"/>
  <c r="AA18" i="11" s="1"/>
  <c r="AA19" i="11" s="1"/>
  <c r="AA20" i="11" s="1"/>
  <c r="AA21" i="11" s="1"/>
  <c r="AA22" i="11" s="1"/>
  <c r="AA23" i="11" s="1"/>
  <c r="AA24" i="11" s="1"/>
  <c r="AA25" i="11" s="1"/>
  <c r="AA26" i="11" s="1"/>
  <c r="AA27" i="11" s="1"/>
  <c r="AA28" i="11" s="1"/>
  <c r="AA29" i="11" s="1"/>
  <c r="AA30" i="11" s="1"/>
  <c r="AA31" i="11" s="1"/>
  <c r="AA32" i="11" s="1"/>
  <c r="AA33" i="11" s="1"/>
  <c r="AA34" i="11" s="1"/>
  <c r="AA35" i="11" s="1"/>
  <c r="AA36" i="11" s="1"/>
  <c r="AA37" i="11" s="1"/>
  <c r="AA38" i="11" s="1"/>
  <c r="AA39" i="11" s="1"/>
  <c r="AA40" i="11" s="1"/>
  <c r="AA41" i="11" s="1"/>
  <c r="AA42" i="11" s="1"/>
  <c r="AA43" i="11" s="1"/>
  <c r="AA44" i="11" s="1"/>
  <c r="AA45" i="11" s="1"/>
  <c r="AA46" i="11" s="1"/>
  <c r="AA47" i="11" s="1"/>
  <c r="AA48" i="11" s="1"/>
  <c r="AA49" i="11" s="1"/>
  <c r="AA50" i="11" s="1"/>
  <c r="AA51" i="11" s="1"/>
  <c r="AA52" i="11" s="1"/>
  <c r="AA53" i="11" s="1"/>
  <c r="AA54" i="11" s="1"/>
  <c r="AA55" i="11" s="1"/>
  <c r="AA56" i="11" s="1"/>
  <c r="AA57" i="11" s="1"/>
  <c r="AA58" i="11" s="1"/>
  <c r="AA59" i="11" s="1"/>
  <c r="AA60" i="11" s="1"/>
  <c r="AA61" i="11" s="1"/>
  <c r="AA62" i="11" s="1"/>
  <c r="AA63" i="11" s="1"/>
  <c r="AA64" i="11" s="1"/>
  <c r="AA65" i="11" s="1"/>
  <c r="AA66" i="11" s="1"/>
  <c r="AA67" i="11" s="1"/>
  <c r="AA68" i="11" s="1"/>
  <c r="AA69" i="11" s="1"/>
  <c r="AA70" i="11" s="1"/>
  <c r="AA71" i="11" s="1"/>
  <c r="AA72" i="11" s="1"/>
  <c r="AA73" i="11" s="1"/>
  <c r="AA74" i="11" s="1"/>
  <c r="AA75" i="11" s="1"/>
  <c r="AA76" i="11" s="1"/>
  <c r="AA77" i="11" s="1"/>
  <c r="AA78" i="11" s="1"/>
  <c r="AA79" i="11" s="1"/>
  <c r="AA80" i="11" s="1"/>
  <c r="D110" i="11"/>
  <c r="E110" i="11"/>
  <c r="F110" i="11"/>
  <c r="C110" i="11"/>
  <c r="F74" i="11"/>
  <c r="F31" i="11"/>
  <c r="F55" i="11" s="1"/>
  <c r="F44" i="11"/>
  <c r="F50" i="11"/>
  <c r="C61" i="11"/>
  <c r="C74" i="11"/>
  <c r="C80" i="11"/>
  <c r="D31" i="11"/>
  <c r="D44" i="11"/>
  <c r="D50" i="11"/>
  <c r="E24" i="11"/>
  <c r="E25" i="11"/>
  <c r="E91" i="11"/>
  <c r="E104" i="11"/>
  <c r="E61" i="11"/>
  <c r="E74" i="11"/>
  <c r="E80" i="11"/>
  <c r="E120" i="11"/>
  <c r="D120" i="11"/>
  <c r="D24" i="11"/>
  <c r="D25" i="11"/>
  <c r="D61" i="11"/>
  <c r="D74" i="11"/>
  <c r="D80" i="11"/>
  <c r="D91" i="11"/>
  <c r="D115" i="11" s="1"/>
  <c r="D104" i="11"/>
  <c r="C24" i="11"/>
  <c r="C25" i="11"/>
  <c r="C31" i="11"/>
  <c r="C44" i="11"/>
  <c r="C50" i="11"/>
  <c r="C91" i="11"/>
  <c r="C104" i="11"/>
  <c r="C120" i="11"/>
  <c r="F24" i="11"/>
  <c r="F25" i="11"/>
  <c r="F61" i="11"/>
  <c r="F80" i="11"/>
  <c r="F91" i="11"/>
  <c r="F115" i="11"/>
  <c r="F104" i="11"/>
  <c r="F120" i="11"/>
  <c r="AC4" i="11"/>
  <c r="AC5" i="11"/>
  <c r="AC6" i="11" s="1"/>
  <c r="AC7" i="11" s="1"/>
  <c r="AC8" i="11" s="1"/>
  <c r="AC9" i="11"/>
  <c r="AC10" i="11" s="1"/>
  <c r="AC11" i="11" s="1"/>
  <c r="AC12" i="11" s="1"/>
  <c r="AC13" i="11" s="1"/>
  <c r="AC14" i="11" s="1"/>
  <c r="AC15" i="11" s="1"/>
  <c r="AC16" i="11" s="1"/>
  <c r="AC17" i="11" s="1"/>
  <c r="AC18" i="11" s="1"/>
  <c r="AC19" i="11" s="1"/>
  <c r="AC20" i="11" s="1"/>
  <c r="AC21" i="11" s="1"/>
  <c r="AC22" i="11" s="1"/>
  <c r="AC23" i="11" s="1"/>
  <c r="AC24" i="11" s="1"/>
  <c r="AC25" i="11" s="1"/>
  <c r="AC26" i="11" s="1"/>
  <c r="AC27" i="11" s="1"/>
  <c r="AC28" i="11" s="1"/>
  <c r="AC29" i="11" s="1"/>
  <c r="AC30" i="11" s="1"/>
  <c r="AC31" i="11" s="1"/>
  <c r="AC32" i="11" s="1"/>
  <c r="AC33" i="11" s="1"/>
  <c r="AC34" i="11" s="1"/>
  <c r="AC35" i="11" s="1"/>
  <c r="AC36" i="11" s="1"/>
  <c r="AC37" i="11" s="1"/>
  <c r="AC38" i="11" s="1"/>
  <c r="AC39" i="11" s="1"/>
  <c r="AC40" i="11" s="1"/>
  <c r="AC41" i="11" s="1"/>
  <c r="AC42" i="11" s="1"/>
  <c r="AC43" i="11" s="1"/>
  <c r="AC44" i="11" s="1"/>
  <c r="AC45" i="11" s="1"/>
  <c r="AC46" i="11" s="1"/>
  <c r="AC47" i="11" s="1"/>
  <c r="AC48" i="11" s="1"/>
  <c r="AC49" i="11" s="1"/>
  <c r="AC50" i="11" s="1"/>
  <c r="AC51" i="11" s="1"/>
  <c r="AC52" i="11" s="1"/>
  <c r="AC53" i="11" s="1"/>
  <c r="AC54" i="11" s="1"/>
  <c r="AC55" i="11" s="1"/>
  <c r="AC56" i="11" s="1"/>
  <c r="AC57" i="11" s="1"/>
  <c r="AC58" i="11" s="1"/>
  <c r="AC59" i="11" s="1"/>
  <c r="AC60" i="11" s="1"/>
  <c r="AC61" i="11" s="1"/>
  <c r="AC62" i="11" s="1"/>
  <c r="AC63" i="11" s="1"/>
  <c r="AC64" i="11" s="1"/>
  <c r="AC65" i="11" s="1"/>
  <c r="AC66" i="11" s="1"/>
  <c r="AC67" i="11" s="1"/>
  <c r="AC68" i="11" s="1"/>
  <c r="AC69" i="11" s="1"/>
  <c r="AC70" i="11" s="1"/>
  <c r="AC71" i="11" s="1"/>
  <c r="AC72" i="11" s="1"/>
  <c r="AC73" i="11" s="1"/>
  <c r="AC74" i="11" s="1"/>
  <c r="AC75" i="11" s="1"/>
  <c r="AC76" i="11" s="1"/>
  <c r="AC77" i="11" s="1"/>
  <c r="AC78" i="11" s="1"/>
  <c r="AC79" i="11" s="1"/>
  <c r="AC80" i="11" s="1"/>
  <c r="AG3" i="11"/>
  <c r="AG4" i="11" s="1"/>
  <c r="AG5" i="11" s="1"/>
  <c r="AG6" i="11" s="1"/>
  <c r="AG7" i="11" s="1"/>
  <c r="AG8" i="11" s="1"/>
  <c r="AG9" i="11" s="1"/>
  <c r="AG10" i="11" s="1"/>
  <c r="AG11" i="11" s="1"/>
  <c r="AG12" i="11" s="1"/>
  <c r="AG13" i="11" s="1"/>
  <c r="AG14" i="11" s="1"/>
  <c r="AG15" i="11" s="1"/>
  <c r="AG16" i="11" s="1"/>
  <c r="AG17" i="11" s="1"/>
  <c r="AG18" i="11" s="1"/>
  <c r="AG19" i="11" s="1"/>
  <c r="AG20" i="11" s="1"/>
  <c r="AG21" i="11" s="1"/>
  <c r="AG22" i="11" s="1"/>
  <c r="AG23" i="11" s="1"/>
  <c r="AG24" i="11" s="1"/>
  <c r="AG25" i="11" s="1"/>
  <c r="AG26" i="11" s="1"/>
  <c r="AG27" i="11" s="1"/>
  <c r="AG28" i="11" s="1"/>
  <c r="AG29" i="11" s="1"/>
  <c r="AG30" i="11" s="1"/>
  <c r="AG31" i="11" s="1"/>
  <c r="AG32" i="11" s="1"/>
  <c r="AG33" i="11" s="1"/>
  <c r="AG34" i="11" s="1"/>
  <c r="AG35" i="11" s="1"/>
  <c r="AG36" i="11" s="1"/>
  <c r="AG37" i="11" s="1"/>
  <c r="AG38" i="11" s="1"/>
  <c r="AG39" i="11" s="1"/>
  <c r="AG40" i="11" s="1"/>
  <c r="AG41" i="11" s="1"/>
  <c r="AG42" i="11" s="1"/>
  <c r="AG43" i="11" s="1"/>
  <c r="AG44" i="11" s="1"/>
  <c r="AG45" i="11" s="1"/>
  <c r="AG46" i="11" s="1"/>
  <c r="AG47" i="11" s="1"/>
  <c r="AG48" i="11" s="1"/>
  <c r="AG49" i="11" s="1"/>
  <c r="AG50" i="11" s="1"/>
  <c r="AG51" i="11" s="1"/>
  <c r="AG52" i="11" s="1"/>
  <c r="AG53" i="11" s="1"/>
  <c r="AG54" i="11" s="1"/>
  <c r="AG55" i="11" s="1"/>
  <c r="AG56" i="11" s="1"/>
  <c r="AG57" i="11" s="1"/>
  <c r="AG58" i="11" s="1"/>
  <c r="AG59" i="11" s="1"/>
  <c r="AG60" i="11" s="1"/>
  <c r="AG61" i="11" s="1"/>
  <c r="AG62" i="11" s="1"/>
  <c r="AG63" i="11" s="1"/>
  <c r="AG64" i="11" s="1"/>
  <c r="AG65" i="11" s="1"/>
  <c r="AG66" i="11" s="1"/>
  <c r="AG67" i="11" s="1"/>
  <c r="AG68" i="11" s="1"/>
  <c r="AG69" i="11" s="1"/>
  <c r="AG70" i="11" s="1"/>
  <c r="AG71" i="11" s="1"/>
  <c r="AG72" i="11" s="1"/>
  <c r="AG73" i="11" s="1"/>
  <c r="AG74" i="11" s="1"/>
  <c r="AG75" i="11" s="1"/>
  <c r="AG76" i="11" s="1"/>
  <c r="AG77" i="11" s="1"/>
  <c r="AG78" i="11" s="1"/>
  <c r="AG79" i="11" s="1"/>
  <c r="AG80" i="11" s="1"/>
  <c r="AK3" i="11"/>
  <c r="AK4" i="11" s="1"/>
  <c r="AK5" i="11" s="1"/>
  <c r="AK6" i="11" s="1"/>
  <c r="AK7" i="11" s="1"/>
  <c r="AK8" i="11" s="1"/>
  <c r="AK9" i="11" s="1"/>
  <c r="AK10" i="11" s="1"/>
  <c r="AK11" i="11" s="1"/>
  <c r="AK12" i="11" s="1"/>
  <c r="AK13" i="11" s="1"/>
  <c r="AK14" i="11" s="1"/>
  <c r="AK15" i="11" s="1"/>
  <c r="AK16" i="11" s="1"/>
  <c r="AK17" i="11" s="1"/>
  <c r="AK18" i="11" s="1"/>
  <c r="AK19" i="11" s="1"/>
  <c r="AK20" i="11" s="1"/>
  <c r="AK21" i="11" s="1"/>
  <c r="AK22" i="11" s="1"/>
  <c r="AK23" i="11" s="1"/>
  <c r="AK24" i="11" s="1"/>
  <c r="AK25" i="11" s="1"/>
  <c r="AK26" i="11" s="1"/>
  <c r="AK27" i="11" s="1"/>
  <c r="AK28" i="11" s="1"/>
  <c r="AK29" i="11" s="1"/>
  <c r="AK30" i="11" s="1"/>
  <c r="AK31" i="11" s="1"/>
  <c r="AK32" i="11" s="1"/>
  <c r="AK33" i="11" s="1"/>
  <c r="AK34" i="11" s="1"/>
  <c r="AK35" i="11" s="1"/>
  <c r="AK36" i="11" s="1"/>
  <c r="AK37" i="11" s="1"/>
  <c r="AK38" i="11" s="1"/>
  <c r="AK39" i="11" s="1"/>
  <c r="AK40" i="11" s="1"/>
  <c r="AK41" i="11" s="1"/>
  <c r="AK42" i="11" s="1"/>
  <c r="AK43" i="11" s="1"/>
  <c r="AK44" i="11" s="1"/>
  <c r="AK45" i="11" s="1"/>
  <c r="AK46" i="11" s="1"/>
  <c r="AK47" i="11" s="1"/>
  <c r="AK48" i="11" s="1"/>
  <c r="AK49" i="11" s="1"/>
  <c r="AK50" i="11" s="1"/>
  <c r="AK51" i="11" s="1"/>
  <c r="AK52" i="11" s="1"/>
  <c r="AK53" i="11" s="1"/>
  <c r="AK54" i="11" s="1"/>
  <c r="AK55" i="11" s="1"/>
  <c r="AK56" i="11" s="1"/>
  <c r="AK57" i="11" s="1"/>
  <c r="AK58" i="11" s="1"/>
  <c r="AK59" i="11" s="1"/>
  <c r="AK60" i="11" s="1"/>
  <c r="AK61" i="11" s="1"/>
  <c r="AK62" i="11" s="1"/>
  <c r="AK63" i="11" s="1"/>
  <c r="AK64" i="11" s="1"/>
  <c r="AK65" i="11" s="1"/>
  <c r="AK66" i="11" s="1"/>
  <c r="AK67" i="11" s="1"/>
  <c r="AK68" i="11" s="1"/>
  <c r="AK69" i="11" s="1"/>
  <c r="AK70" i="11" s="1"/>
  <c r="AK71" i="11" s="1"/>
  <c r="AK72" i="11" s="1"/>
  <c r="AK73" i="11" s="1"/>
  <c r="AK74" i="11" s="1"/>
  <c r="AK75" i="11" s="1"/>
  <c r="AK76" i="11" s="1"/>
  <c r="AK77" i="11" s="1"/>
  <c r="AK78" i="11" s="1"/>
  <c r="AK79" i="11" s="1"/>
  <c r="AK80" i="11" s="1"/>
  <c r="AH4" i="11"/>
  <c r="AH5" i="11" s="1"/>
  <c r="AH6" i="11"/>
  <c r="AH7" i="11" s="1"/>
  <c r="AH8" i="11" s="1"/>
  <c r="AH9" i="11" s="1"/>
  <c r="AH10" i="11" s="1"/>
  <c r="AH11" i="11" s="1"/>
  <c r="AH12" i="11" s="1"/>
  <c r="AH13" i="11" s="1"/>
  <c r="AH14" i="11" s="1"/>
  <c r="AH15" i="11" s="1"/>
  <c r="AH16" i="11" s="1"/>
  <c r="AH17" i="11" s="1"/>
  <c r="AH18" i="11" s="1"/>
  <c r="AH19" i="11" s="1"/>
  <c r="AH20" i="11" s="1"/>
  <c r="AH21" i="11" s="1"/>
  <c r="AH22" i="11" s="1"/>
  <c r="AH23" i="11" s="1"/>
  <c r="AH24" i="11" s="1"/>
  <c r="AH25" i="11" s="1"/>
  <c r="AH26" i="11" s="1"/>
  <c r="AH27" i="11" s="1"/>
  <c r="AH28" i="11" s="1"/>
  <c r="AH29" i="11" s="1"/>
  <c r="AH30" i="11" s="1"/>
  <c r="AH31" i="11" s="1"/>
  <c r="AH32" i="11" s="1"/>
  <c r="AH33" i="11" s="1"/>
  <c r="AH34" i="11" s="1"/>
  <c r="AH35" i="11" s="1"/>
  <c r="AH36" i="11" s="1"/>
  <c r="AH37" i="11" s="1"/>
  <c r="AH38" i="11" s="1"/>
  <c r="AH39" i="11" s="1"/>
  <c r="AH40" i="11" s="1"/>
  <c r="AH41" i="11" s="1"/>
  <c r="AH42" i="11" s="1"/>
  <c r="AH43" i="11" s="1"/>
  <c r="AH44" i="11" s="1"/>
  <c r="AH45" i="11" s="1"/>
  <c r="AH46" i="11" s="1"/>
  <c r="AH47" i="11" s="1"/>
  <c r="AH48" i="11" s="1"/>
  <c r="AH49" i="11" s="1"/>
  <c r="AH50" i="11" s="1"/>
  <c r="AH51" i="11" s="1"/>
  <c r="AH52" i="11" s="1"/>
  <c r="AH53" i="11" s="1"/>
  <c r="AH54" i="11" s="1"/>
  <c r="AH55" i="11" s="1"/>
  <c r="AH56" i="11" s="1"/>
  <c r="AH57" i="11" s="1"/>
  <c r="AH58" i="11" s="1"/>
  <c r="AH59" i="11" s="1"/>
  <c r="AH60" i="11" s="1"/>
  <c r="AH61" i="11" s="1"/>
  <c r="AH62" i="11" s="1"/>
  <c r="AH63" i="11" s="1"/>
  <c r="AH64" i="11" s="1"/>
  <c r="AH65" i="11" s="1"/>
  <c r="AH66" i="11" s="1"/>
  <c r="AH67" i="11" s="1"/>
  <c r="AH68" i="11" s="1"/>
  <c r="AH69" i="11" s="1"/>
  <c r="AH70" i="11" s="1"/>
  <c r="AH71" i="11" s="1"/>
  <c r="AH72" i="11" s="1"/>
  <c r="AH73" i="11" s="1"/>
  <c r="AH74" i="11" s="1"/>
  <c r="AH75" i="11" s="1"/>
  <c r="AH76" i="11" s="1"/>
  <c r="AH77" i="11" s="1"/>
  <c r="AH78" i="11" s="1"/>
  <c r="AH79" i="11" s="1"/>
  <c r="AH80" i="11" s="1"/>
  <c r="AI3" i="11"/>
  <c r="AI4" i="11" s="1"/>
  <c r="AI5" i="11" s="1"/>
  <c r="AI6" i="11" s="1"/>
  <c r="AI7" i="11" s="1"/>
  <c r="AI8" i="11" s="1"/>
  <c r="AI9" i="11" s="1"/>
  <c r="AI10" i="11" s="1"/>
  <c r="AI11" i="11" s="1"/>
  <c r="AI12" i="11" s="1"/>
  <c r="AI13" i="11" s="1"/>
  <c r="AI14" i="11" s="1"/>
  <c r="AI15" i="11" s="1"/>
  <c r="AI16" i="11" s="1"/>
  <c r="AI17" i="11" s="1"/>
  <c r="AI18" i="11" s="1"/>
  <c r="AI19" i="11" s="1"/>
  <c r="AI20" i="11" s="1"/>
  <c r="AI21" i="11" s="1"/>
  <c r="AI22" i="11" s="1"/>
  <c r="AI23" i="11" s="1"/>
  <c r="AI24" i="11" s="1"/>
  <c r="AI25" i="11" s="1"/>
  <c r="AI26" i="11" s="1"/>
  <c r="AI27" i="11" s="1"/>
  <c r="AI28" i="11" s="1"/>
  <c r="AI29" i="11" s="1"/>
  <c r="AI30" i="11" s="1"/>
  <c r="AI31" i="11" s="1"/>
  <c r="AI32" i="11" s="1"/>
  <c r="AI33" i="11" s="1"/>
  <c r="AI34" i="11" s="1"/>
  <c r="AI35" i="11" s="1"/>
  <c r="AI36" i="11" s="1"/>
  <c r="AI37" i="11" s="1"/>
  <c r="AI38" i="11" s="1"/>
  <c r="AI39" i="11" s="1"/>
  <c r="AI40" i="11" s="1"/>
  <c r="AI41" i="11" s="1"/>
  <c r="AI42" i="11" s="1"/>
  <c r="AI43" i="11" s="1"/>
  <c r="AI44" i="11" s="1"/>
  <c r="AI45" i="11" s="1"/>
  <c r="AI46" i="11" s="1"/>
  <c r="AI47" i="11" s="1"/>
  <c r="AI48" i="11" s="1"/>
  <c r="AI49" i="11" s="1"/>
  <c r="AI50" i="11" s="1"/>
  <c r="AI51" i="11" s="1"/>
  <c r="AI52" i="11" s="1"/>
  <c r="AI53" i="11" s="1"/>
  <c r="AI54" i="11" s="1"/>
  <c r="AI55" i="11" s="1"/>
  <c r="AI56" i="11" s="1"/>
  <c r="AI57" i="11" s="1"/>
  <c r="AI58" i="11" s="1"/>
  <c r="AI59" i="11" s="1"/>
  <c r="AI60" i="11" s="1"/>
  <c r="AI61" i="11" s="1"/>
  <c r="AI62" i="11" s="1"/>
  <c r="AI63" i="11" s="1"/>
  <c r="AI64" i="11" s="1"/>
  <c r="AI65" i="11" s="1"/>
  <c r="AI66" i="11" s="1"/>
  <c r="AI67" i="11" s="1"/>
  <c r="AI68" i="11" s="1"/>
  <c r="AI69" i="11" s="1"/>
  <c r="AI70" i="11" s="1"/>
  <c r="AI71" i="11" s="1"/>
  <c r="AI72" i="11" s="1"/>
  <c r="AI73" i="11" s="1"/>
  <c r="AI74" i="11" s="1"/>
  <c r="AI75" i="11" s="1"/>
  <c r="AI76" i="11" s="1"/>
  <c r="AI77" i="11" s="1"/>
  <c r="AI78" i="11" s="1"/>
  <c r="AI79" i="11" s="1"/>
  <c r="AI80" i="11" s="1"/>
  <c r="AL4" i="11"/>
  <c r="AL5" i="11" s="1"/>
  <c r="AL6" i="11" s="1"/>
  <c r="AL7" i="11" s="1"/>
  <c r="AL8" i="11" s="1"/>
  <c r="AL9" i="11" s="1"/>
  <c r="AL10" i="11" s="1"/>
  <c r="AL11" i="11" s="1"/>
  <c r="AL12" i="11" s="1"/>
  <c r="AL13" i="11" s="1"/>
  <c r="AL14" i="11" s="1"/>
  <c r="AL15" i="11" s="1"/>
  <c r="AL16" i="11" s="1"/>
  <c r="AL17" i="11" s="1"/>
  <c r="AL18" i="11" s="1"/>
  <c r="AL19" i="11" s="1"/>
  <c r="AL20" i="11" s="1"/>
  <c r="AL21" i="11" s="1"/>
  <c r="AL22" i="11" s="1"/>
  <c r="AL23" i="11" s="1"/>
  <c r="AL24" i="11" s="1"/>
  <c r="AL25" i="11" s="1"/>
  <c r="AL26" i="11" s="1"/>
  <c r="AL27" i="11" s="1"/>
  <c r="AL28" i="11" s="1"/>
  <c r="AL29" i="11" s="1"/>
  <c r="AL30" i="11" s="1"/>
  <c r="AL31" i="11" s="1"/>
  <c r="AL32" i="11" s="1"/>
  <c r="AL33" i="11" s="1"/>
  <c r="AL34" i="11" s="1"/>
  <c r="AL35" i="11" s="1"/>
  <c r="AL36" i="11" s="1"/>
  <c r="AL37" i="11" s="1"/>
  <c r="AL38" i="11" s="1"/>
  <c r="AL39" i="11" s="1"/>
  <c r="AL40" i="11" s="1"/>
  <c r="AL41" i="11" s="1"/>
  <c r="AL42" i="11" s="1"/>
  <c r="AL43" i="11" s="1"/>
  <c r="AL44" i="11" s="1"/>
  <c r="AL45" i="11" s="1"/>
  <c r="AL46" i="11" s="1"/>
  <c r="AL47" i="11" s="1"/>
  <c r="AL48" i="11" s="1"/>
  <c r="AL49" i="11" s="1"/>
  <c r="AL50" i="11" s="1"/>
  <c r="AL51" i="11" s="1"/>
  <c r="AL52" i="11" s="1"/>
  <c r="AL53" i="11" s="1"/>
  <c r="AL54" i="11" s="1"/>
  <c r="AL55" i="11" s="1"/>
  <c r="AL56" i="11" s="1"/>
  <c r="AL57" i="11" s="1"/>
  <c r="AL58" i="11" s="1"/>
  <c r="AL59" i="11" s="1"/>
  <c r="AL60" i="11" s="1"/>
  <c r="AL61" i="11" s="1"/>
  <c r="AL62" i="11" s="1"/>
  <c r="AL63" i="11" s="1"/>
  <c r="AL64" i="11" s="1"/>
  <c r="AL65" i="11" s="1"/>
  <c r="AL66" i="11" s="1"/>
  <c r="AL67" i="11" s="1"/>
  <c r="AL68" i="11" s="1"/>
  <c r="AL69" i="11" s="1"/>
  <c r="AL70" i="11" s="1"/>
  <c r="AL71" i="11" s="1"/>
  <c r="AL72" i="11" s="1"/>
  <c r="AL73" i="11" s="1"/>
  <c r="AL74" i="11" s="1"/>
  <c r="AL75" i="11" s="1"/>
  <c r="AL76" i="11" s="1"/>
  <c r="AL77" i="11" s="1"/>
  <c r="AL78" i="11" s="1"/>
  <c r="AL79" i="11" s="1"/>
  <c r="AL80" i="11" s="1"/>
  <c r="D85" i="11"/>
  <c r="D116" i="11"/>
  <c r="D122" i="11" s="1"/>
  <c r="D55" i="11"/>
  <c r="C85" i="11"/>
  <c r="C115" i="11"/>
  <c r="E85" i="11"/>
  <c r="E115" i="11"/>
  <c r="E116" i="11"/>
  <c r="E122" i="11" s="1"/>
  <c r="F85" i="11"/>
  <c r="F116" i="11"/>
  <c r="F122" i="11"/>
  <c r="C55" i="11"/>
  <c r="C116" i="11" l="1"/>
  <c r="C122" i="11" s="1"/>
</calcChain>
</file>

<file path=xl/sharedStrings.xml><?xml version="1.0" encoding="utf-8"?>
<sst xmlns="http://schemas.openxmlformats.org/spreadsheetml/2006/main" count="451" uniqueCount="180">
  <si>
    <t>C O M P A N Y   I N F O R M A T I O N</t>
  </si>
  <si>
    <t>COMPANY NAME</t>
  </si>
  <si>
    <t>CITY</t>
  </si>
  <si>
    <t>ACCIDENT &amp; HEALTH PRODUCTS</t>
  </si>
  <si>
    <t>Medicare Part D</t>
  </si>
  <si>
    <t>Standardized</t>
  </si>
  <si>
    <t>Pre-standardized</t>
  </si>
  <si>
    <t>Medicare Select</t>
  </si>
  <si>
    <t>Comprehensive Major Medical</t>
  </si>
  <si>
    <t>High Deductible Health Plan</t>
  </si>
  <si>
    <t>Specified Term</t>
  </si>
  <si>
    <t>Accident Only</t>
  </si>
  <si>
    <t xml:space="preserve">Specified Disease </t>
  </si>
  <si>
    <t>HMO</t>
  </si>
  <si>
    <t>POS</t>
  </si>
  <si>
    <t>PPO</t>
  </si>
  <si>
    <t>Long Term Disability</t>
  </si>
  <si>
    <t>Accident and Health Insurance Underwritten Business In New Hampshire</t>
  </si>
  <si>
    <t>General Instructions</t>
  </si>
  <si>
    <t>Company Information</t>
  </si>
  <si>
    <t>Health Saving Accounts (HSA) &amp; High Deductible Health Plan (HDHP)</t>
  </si>
  <si>
    <t>Product_Category</t>
  </si>
  <si>
    <t>Product_Type</t>
  </si>
  <si>
    <t>Product_ID</t>
  </si>
  <si>
    <t xml:space="preserve"> </t>
  </si>
  <si>
    <t>M E D I C A R E</t>
  </si>
  <si>
    <r>
      <t xml:space="preserve">MEDICARE </t>
    </r>
    <r>
      <rPr>
        <b/>
        <sz val="10"/>
        <rFont val="Arial"/>
        <family val="2"/>
      </rPr>
      <t>TOTALS</t>
    </r>
  </si>
  <si>
    <t>I N D I V I D U A L   P R O D U C T S</t>
  </si>
  <si>
    <t>Indemnity</t>
  </si>
  <si>
    <r>
      <t xml:space="preserve">INDEMNITY </t>
    </r>
    <r>
      <rPr>
        <b/>
        <sz val="10"/>
        <rFont val="Arial"/>
        <family val="2"/>
      </rPr>
      <t>TOTALS</t>
    </r>
  </si>
  <si>
    <t>Limited Benefits</t>
  </si>
  <si>
    <r>
      <t xml:space="preserve">LIMITED BENEFITS </t>
    </r>
    <r>
      <rPr>
        <b/>
        <sz val="10"/>
        <rFont val="Arial"/>
        <family val="2"/>
      </rPr>
      <t>TOTALS</t>
    </r>
  </si>
  <si>
    <t>Managed Care</t>
  </si>
  <si>
    <r>
      <t xml:space="preserve">                MANAGED CARE </t>
    </r>
    <r>
      <rPr>
        <b/>
        <sz val="10"/>
        <rFont val="Arial"/>
        <family val="2"/>
      </rPr>
      <t>TOTALS</t>
    </r>
  </si>
  <si>
    <t>INDIVIDUAL PRODUCTS TOTALS</t>
  </si>
  <si>
    <t>GROUP PRODUCTS (Size 50+) TOTALS</t>
  </si>
  <si>
    <t>GROUP PRODUCTS TOTALS</t>
  </si>
  <si>
    <t>L O N G   T E R M   C A R E</t>
  </si>
  <si>
    <r>
      <t xml:space="preserve">LONG TERM CARE </t>
    </r>
    <r>
      <rPr>
        <b/>
        <sz val="10"/>
        <rFont val="Arial"/>
        <family val="2"/>
      </rPr>
      <t>TOTALS</t>
    </r>
  </si>
  <si>
    <t xml:space="preserve"> GRAND TOTALS</t>
  </si>
  <si>
    <r>
      <t xml:space="preserve">All Other Medicare Products </t>
    </r>
    <r>
      <rPr>
        <sz val="8"/>
        <rFont val="Arial"/>
        <family val="2"/>
      </rPr>
      <t>(See Note 1)</t>
    </r>
  </si>
  <si>
    <t>MAILING ADDRESS: LINE 1</t>
  </si>
  <si>
    <t>MAILING ADDRESS: LINE 2</t>
  </si>
  <si>
    <t>STATE</t>
  </si>
  <si>
    <t>ZIP</t>
  </si>
  <si>
    <t>NAIC</t>
  </si>
  <si>
    <t>CONTACT NAME</t>
  </si>
  <si>
    <t>CONTACT's TITLE</t>
  </si>
  <si>
    <t>EMAIL</t>
  </si>
  <si>
    <t>Non-Qualified Association</t>
  </si>
  <si>
    <t>Medicare Products</t>
  </si>
  <si>
    <t>Medicare Supplemental</t>
  </si>
  <si>
    <r>
      <t xml:space="preserve">MEDICARE SUPPLEMENTAL </t>
    </r>
    <r>
      <rPr>
        <b/>
        <sz val="10"/>
        <rFont val="Arial"/>
        <family val="2"/>
      </rPr>
      <t>TOTALS</t>
    </r>
  </si>
  <si>
    <t>PHONE Extension</t>
  </si>
  <si>
    <t>PHONE #</t>
  </si>
  <si>
    <t>All Other Medicare Products</t>
  </si>
  <si>
    <t>Individual Products</t>
  </si>
  <si>
    <t>Specified Disease</t>
  </si>
  <si>
    <t>Short Term Disability</t>
  </si>
  <si>
    <t>All Other</t>
  </si>
  <si>
    <t>All Other Individual Products</t>
  </si>
  <si>
    <t>Group Products (Size 1-50)</t>
  </si>
  <si>
    <t>Group Products (Size 50+)</t>
  </si>
  <si>
    <t>All Other Group Size 50+ Products</t>
  </si>
  <si>
    <t>Long Term Care Products</t>
  </si>
  <si>
    <t>Long Term Care</t>
  </si>
  <si>
    <t>LTC - Individual</t>
  </si>
  <si>
    <t>LTC - Group</t>
  </si>
  <si>
    <t>Medicare Advantage</t>
  </si>
  <si>
    <r>
      <t xml:space="preserve"> - Individual products: </t>
    </r>
    <r>
      <rPr>
        <sz val="10"/>
        <rFont val="Arial"/>
        <family val="2"/>
      </rPr>
      <t>this information is NOT required/requested.</t>
    </r>
  </si>
  <si>
    <t>MrktConductSurvey@ins.nh.gov</t>
  </si>
  <si>
    <t xml:space="preserve">NHID Contact Information </t>
  </si>
  <si>
    <t>PLEASE DO NOT LEAVE BLANK, otherwise your filing will be rejected!</t>
  </si>
  <si>
    <t xml:space="preserve">For each shaded cell in this column, please enter a:  </t>
  </si>
  <si>
    <r>
      <t xml:space="preserve"> - Hospital Confinement Indemnity Coverage </t>
    </r>
    <r>
      <rPr>
        <sz val="10"/>
        <rFont val="Arial"/>
        <family val="2"/>
      </rPr>
      <t xml:space="preserve">– Covers a fixed amount for each day that you are in a hospital. </t>
    </r>
  </si>
  <si>
    <r>
      <t xml:space="preserve"> - Specified Disease Coverage</t>
    </r>
    <r>
      <rPr>
        <sz val="10"/>
        <rFont val="Arial"/>
        <family val="2"/>
      </rPr>
      <t xml:space="preserve"> – Covers diagnosis and treatment of a specifically named disease or diseases, such as cancer.</t>
    </r>
  </si>
  <si>
    <r>
      <t>HSA</t>
    </r>
    <r>
      <rPr>
        <sz val="10"/>
        <rFont val="Arial"/>
        <family val="2"/>
      </rPr>
      <t xml:space="preserve"> plans are a combination of a health insurance policy and a separate custodial savings account.</t>
    </r>
  </si>
  <si>
    <r>
      <t xml:space="preserve"> - High Deductible Health Plan</t>
    </r>
    <r>
      <rPr>
        <sz val="10"/>
        <rFont val="Arial"/>
        <family val="2"/>
      </rPr>
      <t xml:space="preserve"> (HDHP) - a health insurance policy meeting minimum US Treasury policy design requirements.</t>
    </r>
  </si>
  <si>
    <r>
      <t xml:space="preserve"> - Health Savings Account</t>
    </r>
    <r>
      <rPr>
        <sz val="10"/>
        <rFont val="Arial"/>
        <family val="2"/>
      </rPr>
      <t xml:space="preserve"> (HSA) – a separate custodial account which allows you to save money to pay for future medical expenses on an income tax-free basis.</t>
    </r>
  </si>
  <si>
    <t>All Other Group Size 1-50 Products</t>
  </si>
  <si>
    <t>Hospital Confinement Indemnity Coverage</t>
  </si>
  <si>
    <t>Company Name</t>
  </si>
  <si>
    <t>Mailing Address: Line 1</t>
  </si>
  <si>
    <t>Mailing Address: Line 2</t>
  </si>
  <si>
    <t>City</t>
  </si>
  <si>
    <t>9 Digit Zip Code: xxxxx-xxxx</t>
  </si>
  <si>
    <t>NAIC Code: xxxxx</t>
  </si>
  <si>
    <t>Phone Number: xxx-xxx-xxxx</t>
  </si>
  <si>
    <t>Email Address</t>
  </si>
  <si>
    <t>Contact Name</t>
  </si>
  <si>
    <t>Contact's Title</t>
  </si>
  <si>
    <r>
      <t>Note 1:</t>
    </r>
    <r>
      <rPr>
        <sz val="9"/>
        <rFont val="Arial"/>
        <family val="2"/>
      </rPr>
      <t xml:space="preserve"> All Other Medicare Products </t>
    </r>
  </si>
  <si>
    <t>State Abbreviation (XX)</t>
  </si>
  <si>
    <t>N H I D  Q U E S T I O N N A I R E</t>
  </si>
  <si>
    <t>If you have any questions reqarding this request, contact Karen McCallister at (603) 271-7973, ext. 222 or contact us via e-mail at</t>
  </si>
  <si>
    <r>
      <t xml:space="preserve">Limited Benefit Plans: </t>
    </r>
    <r>
      <rPr>
        <sz val="10"/>
        <rFont val="Arial"/>
        <family val="2"/>
      </rPr>
      <t>provide coverage for a particular healthcare setting, ailment or disease.</t>
    </r>
  </si>
  <si>
    <t>Qualified Association</t>
  </si>
  <si>
    <t>Franchise Plan</t>
  </si>
  <si>
    <t>Reinsurance or Stop Loss</t>
  </si>
  <si>
    <r>
      <t xml:space="preserve"> - Qualified Association:</t>
    </r>
    <r>
      <rPr>
        <sz val="10"/>
        <rFont val="Arial"/>
        <family val="2"/>
      </rPr>
      <t xml:space="preserve"> means an association established trust or other entity in existence on January 1, 1995 and providing health coverage within the state of New Hampshire to a least 1,000 employees and/or the dependents of association members (see Reg. 420-G:2, XV for more info). </t>
    </r>
  </si>
  <si>
    <t xml:space="preserve"> - Nonrenewable, individual health insurance policies providing medical, hospital, or major medical expense benefits for a specified term (not to exceed 6 months).</t>
  </si>
  <si>
    <t>Specified Term Insurance</t>
  </si>
  <si>
    <t>Professional Employer Organization (PEO)</t>
  </si>
  <si>
    <t>NULL REPORT</t>
  </si>
  <si>
    <t>Null Report - Insert "X" in the grey cell to the right if you are submiting a Null Report:</t>
  </si>
  <si>
    <r>
      <t xml:space="preserve"> - Please complete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shaded </t>
    </r>
    <r>
      <rPr>
        <sz val="10"/>
        <rFont val="Arial"/>
        <family val="2"/>
      </rPr>
      <t>areas and follow the required formats for State Abbreviation, Zip Codes, Phone, Email.</t>
    </r>
  </si>
  <si>
    <t>Extension:</t>
  </si>
  <si>
    <r>
      <t xml:space="preserve"> - Covered lives:  </t>
    </r>
    <r>
      <rPr>
        <sz val="10"/>
        <rFont val="Arial"/>
        <family val="2"/>
      </rPr>
      <t xml:space="preserve">includes all persons/members who are covered under an individual policy or group policy issued or delivered in NH. </t>
    </r>
  </si>
  <si>
    <t xml:space="preserve">Short Term Disability </t>
  </si>
  <si>
    <t>Dental Insurance</t>
  </si>
  <si>
    <r>
      <t xml:space="preserve">All Other Individual Products </t>
    </r>
    <r>
      <rPr>
        <sz val="8"/>
        <rFont val="Arial"/>
        <family val="2"/>
      </rPr>
      <t>(See Note 2)</t>
    </r>
  </si>
  <si>
    <r>
      <t xml:space="preserve">All Other Group Size 50+ Products </t>
    </r>
    <r>
      <rPr>
        <sz val="8"/>
        <rFont val="Arial"/>
        <family val="2"/>
      </rPr>
      <t>(See Note 4)</t>
    </r>
  </si>
  <si>
    <t>Basic Hospital Expense</t>
  </si>
  <si>
    <t>Basic Medical-Surgical Expense</t>
  </si>
  <si>
    <t>Basic Medical Expense</t>
  </si>
  <si>
    <t>Specified Accident</t>
  </si>
  <si>
    <t>Limited Benefit Health</t>
  </si>
  <si>
    <t>Basic Hospital-Medical-Surgical Expense</t>
  </si>
  <si>
    <t>Major Medical Expense</t>
  </si>
  <si>
    <r>
      <t>Note 4:</t>
    </r>
    <r>
      <rPr>
        <sz val="9"/>
        <rFont val="Arial"/>
        <family val="2"/>
      </rPr>
      <t xml:space="preserve"> All Other Group (Size 50+) Products </t>
    </r>
  </si>
  <si>
    <r>
      <t xml:space="preserve"> </t>
    </r>
    <r>
      <rPr>
        <b/>
        <u/>
        <sz val="12"/>
        <color indexed="12"/>
        <rFont val="Arial"/>
        <family val="2"/>
      </rPr>
      <t>General Comments</t>
    </r>
    <r>
      <rPr>
        <b/>
        <sz val="10"/>
        <rFont val="Arial"/>
        <family val="2"/>
      </rPr>
      <t xml:space="preserve">, Please provide comments below: </t>
    </r>
  </si>
  <si>
    <t>Student Major Medical Expense</t>
  </si>
  <si>
    <r>
      <t xml:space="preserve"> - Basic Hospital Expense Coverage</t>
    </r>
    <r>
      <rPr>
        <sz val="10"/>
        <rFont val="Arial"/>
        <family val="2"/>
      </rPr>
      <t xml:space="preserve"> – Covers a period of usually not less than 31 days of continuous in-hospital care and certain hospital services. </t>
    </r>
  </si>
  <si>
    <r>
      <t xml:space="preserve"> - Basic Medical-Surgical Expense Coverage</t>
    </r>
    <r>
      <rPr>
        <sz val="10"/>
        <rFont val="Arial"/>
        <family val="2"/>
      </rPr>
      <t xml:space="preserve"> – Covers costs associated with a necessary surgery, including a certain number of days of in-hospital care. </t>
    </r>
  </si>
  <si>
    <r>
      <t xml:space="preserve"> - Basic Hospital-Medical-Surgical Expense Coverage </t>
    </r>
    <r>
      <rPr>
        <sz val="10"/>
        <rFont val="Arial"/>
        <family val="2"/>
      </rPr>
      <t>– Covers a period of usually not less than 31 days of continuous in-hospital care and certain hospital services and costs associated with a necessary surgery.</t>
    </r>
  </si>
  <si>
    <r>
      <t xml:space="preserve"> - Major Medical Expense Coverage</t>
    </r>
    <r>
      <rPr>
        <sz val="10"/>
        <rFont val="Arial"/>
        <family val="2"/>
      </rPr>
      <t xml:space="preserve"> – Covers hospital, medical and surgical expenses to an aggregate max of not less than $500,000.  Coverage not to exceed 50% of covered charges and oop max shall not exceed $10,000 per year.</t>
    </r>
  </si>
  <si>
    <r>
      <t xml:space="preserve"> - Basic Medical Expense Coverage</t>
    </r>
    <r>
      <rPr>
        <sz val="10"/>
        <rFont val="Arial"/>
        <family val="2"/>
      </rPr>
      <t xml:space="preserve"> – Covers hospital, medical and surgical expenses to an aggregate max of not less than $250,000.  Coverage not to exceed 50% of covered charges and oop max shall not exceed $25,000 per year.</t>
    </r>
  </si>
  <si>
    <r>
      <t xml:space="preserve"> - Specified Accident Coverage </t>
    </r>
    <r>
      <rPr>
        <sz val="10"/>
        <rFont val="Arial"/>
        <family val="2"/>
      </rPr>
      <t>– Covers a specifically identified kind of accident or accidents under an AD&amp;D policy.</t>
    </r>
  </si>
  <si>
    <r>
      <t xml:space="preserve"> - Limited Benefit Health Coverage </t>
    </r>
    <r>
      <rPr>
        <sz val="10"/>
        <rFont val="Arial"/>
        <family val="2"/>
      </rPr>
      <t>– Covers benefits that are less than the minimum standards for benefits for policies above, except Specified Disease policies.</t>
    </r>
  </si>
  <si>
    <r>
      <t xml:space="preserve"> - Student Major Medical Expense </t>
    </r>
    <r>
      <rPr>
        <sz val="10"/>
        <rFont val="Arial"/>
        <family val="2"/>
      </rPr>
      <t>– Covers policies sold to educational institutions to provide health coverage to students.</t>
    </r>
  </si>
  <si>
    <r>
      <t xml:space="preserve">NHID Questionnaire - General Instructions:  </t>
    </r>
    <r>
      <rPr>
        <sz val="10"/>
        <rFont val="Arial"/>
        <family val="2"/>
      </rPr>
      <t xml:space="preserve">Please enter </t>
    </r>
    <r>
      <rPr>
        <b/>
        <sz val="10"/>
        <rFont val="Arial"/>
        <family val="2"/>
      </rPr>
      <t>"NONE"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"0" </t>
    </r>
    <r>
      <rPr>
        <sz val="10"/>
        <rFont val="Arial"/>
        <family val="2"/>
      </rPr>
      <t>if you do not have any business for a particular question.</t>
    </r>
  </si>
  <si>
    <t>Grandfathered Large Group</t>
  </si>
  <si>
    <t>General Comments</t>
  </si>
  <si>
    <r>
      <t xml:space="preserve"> - Policies Under Franchise Plan:</t>
    </r>
    <r>
      <rPr>
        <sz val="10"/>
        <rFont val="Arial"/>
        <family val="2"/>
      </rPr>
      <t xml:space="preserve"> See Reg 415:19 Policies Under Franchise Plan for more information.</t>
    </r>
  </si>
  <si>
    <r>
      <t xml:space="preserve"> - Non-qualified Association:</t>
    </r>
    <r>
      <rPr>
        <sz val="10"/>
        <rFont val="Arial"/>
        <family val="2"/>
      </rPr>
      <t xml:space="preserve"> Any association business that is not "Qualified" or "Franchise" - see above.</t>
    </r>
  </si>
  <si>
    <r>
      <t xml:space="preserve"> - Professional Employer Organzation (PEO): </t>
    </r>
    <r>
      <rPr>
        <sz val="10"/>
        <rFont val="Arial"/>
        <family val="2"/>
      </rPr>
      <t>A service provider utilizating a business relationship that allows outsourcing of human  resource tasks.</t>
    </r>
  </si>
  <si>
    <r>
      <t xml:space="preserve"> - Reinsurance or Stop Loss: </t>
    </r>
    <r>
      <rPr>
        <sz val="10"/>
        <rFont val="Arial"/>
        <family val="2"/>
      </rPr>
      <t>Any reinsurance or stop loss coverage - only for NH "self-insured" groups.</t>
    </r>
  </si>
  <si>
    <r>
      <t xml:space="preserve"> </t>
    </r>
    <r>
      <rPr>
        <b/>
        <sz val="10"/>
        <rFont val="Arial"/>
        <family val="2"/>
      </rPr>
      <t xml:space="preserve">- Grandfathered Health Plans under PPACA: </t>
    </r>
    <r>
      <rPr>
        <sz val="10"/>
        <rFont val="Arial"/>
        <family val="2"/>
      </rPr>
      <t>Please refer to federal regulations.</t>
    </r>
  </si>
  <si>
    <r>
      <t xml:space="preserve"> - Accident Only Coverage</t>
    </r>
    <r>
      <rPr>
        <sz val="10"/>
        <rFont val="Arial"/>
        <family val="2"/>
      </rPr>
      <t xml:space="preserve"> – Indemnity coverage that covers death, dismemberment, disability or hospital and medical care caused by an accident.</t>
    </r>
  </si>
  <si>
    <r>
      <t xml:space="preserve"> - </t>
    </r>
    <r>
      <rPr>
        <sz val="10"/>
        <rFont val="Arial"/>
        <family val="2"/>
      </rPr>
      <t xml:space="preserve">Premium should be reported based on policies issued or delivered in NH.  </t>
    </r>
  </si>
  <si>
    <r>
      <t>Note 2:</t>
    </r>
    <r>
      <rPr>
        <sz val="9"/>
        <rFont val="Arial"/>
        <family val="2"/>
      </rPr>
      <t xml:space="preserve"> All Other Individual Products </t>
    </r>
  </si>
  <si>
    <t>Number of SUBSCRIBERS as of 12/31/12</t>
  </si>
  <si>
    <t>Number of COVERED LIVES         as of 12/31/12</t>
  </si>
  <si>
    <t>Number of GROUPS as of 12/31/12</t>
  </si>
  <si>
    <t>CY 2012 Total PREMIUMS</t>
  </si>
  <si>
    <t>ACTIVELY MARKETED      in NH       during CY 2012              (Y or N)</t>
  </si>
  <si>
    <t>Notes     1 - 4</t>
  </si>
  <si>
    <t>Number of SUBSCRIBERS as of 
12/31/14</t>
  </si>
  <si>
    <t>Number of COVERED LIVES
as of
 12/31/14</t>
  </si>
  <si>
    <t>Number of GROUPS
 as of
12/31/14</t>
  </si>
  <si>
    <t>CY2014
 Total
 PREMIUMS</t>
  </si>
  <si>
    <t>ACTIVELY MARKETED      in NH during
CY2014
 (Y or N)</t>
  </si>
  <si>
    <r>
      <t>Notes 1 - 4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Please provide a brief description of the product(s) and related CY2014 Premiums for each category</t>
    </r>
  </si>
  <si>
    <r>
      <t xml:space="preserve">Did you have any </t>
    </r>
    <r>
      <rPr>
        <b/>
        <u/>
        <sz val="10"/>
        <rFont val="Arial"/>
        <family val="2"/>
      </rPr>
      <t>"Qualified" Association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NH Business for </t>
    </r>
    <r>
      <rPr>
        <sz val="10"/>
        <rFont val="Arial"/>
      </rPr>
      <t>CY2014?  If yes, please provide the name of each Association(s), Type of product(s), and CY2014 Premiums. Please see Definition/Instruction tab for definiton of a "Qualified" Association.</t>
    </r>
  </si>
  <si>
    <r>
      <t xml:space="preserve">Did you have any </t>
    </r>
    <r>
      <rPr>
        <b/>
        <u/>
        <sz val="10"/>
        <rFont val="Arial"/>
        <family val="2"/>
      </rPr>
      <t>415:19 Policies Under Franchise Plan</t>
    </r>
    <r>
      <rPr>
        <sz val="10"/>
        <rFont val="Arial"/>
      </rPr>
      <t xml:space="preserve"> NH Business for CY2014? If yes, please provide name of Franchise entity(ies), Type of product(s), and CY2014 Premiums. Please see Definition/Instructions tab for definiton of  "Policies Under Franchise Plan". </t>
    </r>
  </si>
  <si>
    <r>
      <t xml:space="preserve">Did you have any </t>
    </r>
    <r>
      <rPr>
        <b/>
        <u/>
        <sz val="10"/>
        <rFont val="Arial"/>
        <family val="2"/>
      </rPr>
      <t>Non-qualified Association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NH Business </t>
    </r>
    <r>
      <rPr>
        <sz val="10"/>
        <rFont val="Arial"/>
      </rPr>
      <t>for CY2014?  If yes, please provide the name of each Association(s), Type of product(s), and CY2014 Premiums. Please see Definition/Instructions tab for definiton of a "Non-qualified Association".</t>
    </r>
  </si>
  <si>
    <r>
      <t xml:space="preserve">Did you have any </t>
    </r>
    <r>
      <rPr>
        <b/>
        <u/>
        <sz val="10"/>
        <rFont val="Arial"/>
        <family val="2"/>
      </rPr>
      <t>Professional Employer Organization ("PEO")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business for</t>
    </r>
    <r>
      <rPr>
        <sz val="10"/>
        <rFont val="Arial"/>
      </rPr>
      <t xml:space="preserve"> CY2014?  If yes, please provide the name of each "PEO", the number of employees covered, CY2014 Premiums and the names of each employer group. Please see Definition/Instructions tab for definiton of a "PEO".</t>
    </r>
  </si>
  <si>
    <r>
      <t xml:space="preserve">Did you write any </t>
    </r>
    <r>
      <rPr>
        <b/>
        <u/>
        <sz val="10"/>
        <rFont val="Arial"/>
        <family val="2"/>
      </rPr>
      <t xml:space="preserve">Reinsurance or Stop Loss </t>
    </r>
    <r>
      <rPr>
        <sz val="10"/>
        <rFont val="Arial"/>
      </rPr>
      <t xml:space="preserve">coverage for NH "self-insured" business during CY2014?  If yes, please provide the number of Groups, number of Subscribers, number of Covered Lives as of 12/31/14, as well as the associated CY2014 premiums. </t>
    </r>
  </si>
  <si>
    <r>
      <t xml:space="preserve">Did you have any NH </t>
    </r>
    <r>
      <rPr>
        <b/>
        <u/>
        <sz val="10"/>
        <rFont val="Arial"/>
        <family val="2"/>
      </rPr>
      <t>Large Group Grandfathered</t>
    </r>
    <r>
      <rPr>
        <sz val="10"/>
        <rFont val="Arial"/>
      </rPr>
      <t xml:space="preserve"> Business for CY2014?  If yes, please provide the number of groups, number of subscribers, number of covered lives as of 12/31/14, as well as the associated CY2014 premiums.  Please Note:  This data is a subset of the data reported above in the large group section (Group Products size 50+).</t>
    </r>
  </si>
  <si>
    <t>Number of SUBSCRIBERS  as of 12/31/2014</t>
  </si>
  <si>
    <t xml:space="preserve"> NHID CY2014 Data Line of Business Survey - Due May 15, 2015</t>
  </si>
  <si>
    <r>
      <t xml:space="preserve"> - Individual products: </t>
    </r>
    <r>
      <rPr>
        <sz val="10"/>
        <rFont val="Arial"/>
        <family val="2"/>
      </rPr>
      <t>the number of individual policyholders issued or delivered in NH as of 12/31/2014.</t>
    </r>
  </si>
  <si>
    <r>
      <t xml:space="preserve"> - Group products: </t>
    </r>
    <r>
      <rPr>
        <sz val="10"/>
        <rFont val="Arial"/>
        <family val="2"/>
      </rPr>
      <t>for employer-sponsored group coverage sold to a group issued or delivered in NH, the number of Subscribers (usually the employee) covered as of 12/31/2014.</t>
    </r>
  </si>
  <si>
    <t>Number of COVERED LIVES as of 12/31/2014</t>
  </si>
  <si>
    <t xml:space="preserve">Number of GROUPS as of 12/31/2014 </t>
  </si>
  <si>
    <r>
      <t xml:space="preserve"> - Group products: </t>
    </r>
    <r>
      <rPr>
        <sz val="10"/>
        <rFont val="Arial"/>
        <family val="2"/>
      </rPr>
      <t>the number of groups covered as of 12/31/14</t>
    </r>
  </si>
  <si>
    <t>Total PREMIUM for Calendar Year 2014</t>
  </si>
  <si>
    <t>ACTIVELY MARKETED in NH during Calendar Year 2014 (Y or N)</t>
  </si>
  <si>
    <r>
      <t xml:space="preserve"> -  Y</t>
    </r>
    <r>
      <rPr>
        <sz val="10"/>
        <rFont val="Arial"/>
        <family val="2"/>
      </rPr>
      <t xml:space="preserve"> (Yes) if you actively marketed the product during CY2014 - even if you did not report any business for CY2014;</t>
    </r>
  </si>
  <si>
    <r>
      <t xml:space="preserve"> - 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(No) if you did not actively market the product during CY2014 - even if you reported business for CY2014;</t>
    </r>
  </si>
  <si>
    <t>G R O U P   P R O D U C T S  (Size 2-49)</t>
  </si>
  <si>
    <t>G R O U P   P R O D U C T S  (Size 50+)</t>
  </si>
  <si>
    <r>
      <t>Note 3:</t>
    </r>
    <r>
      <rPr>
        <sz val="9"/>
        <rFont val="Arial"/>
        <family val="2"/>
      </rPr>
      <t xml:space="preserve"> All Other Group (Size 2-49) Products </t>
    </r>
  </si>
  <si>
    <r>
      <t xml:space="preserve">All Other Group Size 2-49 Products </t>
    </r>
    <r>
      <rPr>
        <sz val="8"/>
        <rFont val="Arial"/>
        <family val="2"/>
      </rPr>
      <t>(See Note 3)</t>
    </r>
  </si>
  <si>
    <t>GROUP PRODUCTS (Size 2-49) TOTALS</t>
  </si>
  <si>
    <r>
      <t xml:space="preserve"> - E-mail Excel file(s) to the e-mail address above.  In the e-mail Subject area, please enter your Company Name(s) and NAIC code(s).  You may submit more than one file per e-mail, but please, </t>
    </r>
    <r>
      <rPr>
        <b/>
        <sz val="10"/>
        <rFont val="Arial"/>
        <family val="2"/>
      </rPr>
      <t>only ONE company per Excel file.</t>
    </r>
  </si>
  <si>
    <r>
      <t xml:space="preserve"> - Save the completed survey(s) using the following naming convention: CY2014 followed by your 5 digit NAIC Code AND your Company Name, I.e., </t>
    </r>
    <r>
      <rPr>
        <b/>
        <sz val="10"/>
        <rFont val="Arial"/>
        <family val="2"/>
      </rPr>
      <t>CY2014_12345_ABC_Ins_Co.xls</t>
    </r>
  </si>
  <si>
    <t>X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</si>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</sst>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b/>
      <u val="doubleAccounting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0" xfId="0" applyProtection="1"/>
    <xf numFmtId="0" fontId="4" fillId="0" borderId="7" xfId="0" applyFont="1" applyBorder="1" applyAlignment="1" applyProtection="1">
      <alignment horizontal="left" vertical="center"/>
    </xf>
    <xf numFmtId="42" fontId="0" fillId="2" borderId="8" xfId="0" applyNumberForma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</xf>
    <xf numFmtId="1" fontId="0" fillId="0" borderId="10" xfId="0" applyNumberFormat="1" applyFill="1" applyBorder="1" applyAlignment="1" applyProtection="1">
      <alignment vertical="center"/>
    </xf>
    <xf numFmtId="2" fontId="0" fillId="0" borderId="10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42" fontId="0" fillId="2" borderId="13" xfId="0" applyNumberForma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2" fontId="8" fillId="0" borderId="4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42" fontId="9" fillId="0" borderId="14" xfId="0" applyNumberFormat="1" applyFont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1" fontId="0" fillId="0" borderId="18" xfId="0" applyNumberFormat="1" applyFill="1" applyBorder="1" applyProtection="1"/>
    <xf numFmtId="2" fontId="0" fillId="0" borderId="18" xfId="0" applyNumberFormat="1" applyFill="1" applyBorder="1" applyProtection="1"/>
    <xf numFmtId="0" fontId="0" fillId="0" borderId="19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42" fontId="8" fillId="0" borderId="13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 vertical="center"/>
    </xf>
    <xf numFmtId="42" fontId="8" fillId="2" borderId="13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right" vertical="center"/>
    </xf>
    <xf numFmtId="42" fontId="8" fillId="0" borderId="0" xfId="0" applyNumberFormat="1" applyFont="1" applyBorder="1" applyAlignment="1" applyProtection="1">
      <alignment vertical="center"/>
    </xf>
    <xf numFmtId="1" fontId="0" fillId="0" borderId="9" xfId="0" applyNumberFormat="1" applyFill="1" applyBorder="1" applyAlignment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0" fontId="3" fillId="0" borderId="21" xfId="0" applyFont="1" applyBorder="1" applyAlignment="1" applyProtection="1">
      <alignment horizontal="right" vertical="center"/>
    </xf>
    <xf numFmtId="1" fontId="6" fillId="0" borderId="21" xfId="0" applyNumberFormat="1" applyFont="1" applyBorder="1" applyAlignment="1" applyProtection="1">
      <alignment vertical="center"/>
    </xf>
    <xf numFmtId="2" fontId="6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1" fontId="0" fillId="0" borderId="25" xfId="0" applyNumberFormat="1" applyFill="1" applyBorder="1" applyAlignment="1" applyProtection="1">
      <alignment vertical="center"/>
    </xf>
    <xf numFmtId="2" fontId="0" fillId="0" borderId="25" xfId="0" applyNumberFormat="1" applyFill="1" applyBorder="1" applyAlignment="1" applyProtection="1">
      <alignment vertical="center"/>
    </xf>
    <xf numFmtId="0" fontId="0" fillId="0" borderId="26" xfId="0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vertical="center"/>
    </xf>
    <xf numFmtId="1" fontId="0" fillId="0" borderId="21" xfId="0" applyNumberFormat="1" applyBorder="1" applyAlignment="1" applyProtection="1">
      <alignment vertical="center"/>
    </xf>
    <xf numFmtId="2" fontId="0" fillId="0" borderId="21" xfId="0" applyNumberForma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1" fontId="0" fillId="0" borderId="18" xfId="0" applyNumberFormat="1" applyFill="1" applyBorder="1" applyAlignment="1" applyProtection="1">
      <alignment vertical="center"/>
    </xf>
    <xf numFmtId="2" fontId="0" fillId="0" borderId="18" xfId="0" applyNumberFormat="1" applyFill="1" applyBorder="1" applyAlignment="1" applyProtection="1">
      <alignment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42" fontId="11" fillId="0" borderId="27" xfId="0" applyNumberFormat="1" applyFont="1" applyBorder="1" applyAlignment="1" applyProtection="1">
      <alignment vertical="center"/>
    </xf>
    <xf numFmtId="42" fontId="11" fillId="0" borderId="13" xfId="0" applyNumberFormat="1" applyFont="1" applyBorder="1" applyAlignment="1" applyProtection="1">
      <alignment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9" xfId="0" applyBorder="1" applyAlignment="1" applyProtection="1">
      <alignment horizontal="right" vertical="center"/>
    </xf>
    <xf numFmtId="42" fontId="8" fillId="0" borderId="14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30" xfId="0" applyFont="1" applyBorder="1" applyAlignment="1" applyProtection="1">
      <alignment horizontal="left" vertical="center"/>
    </xf>
    <xf numFmtId="2" fontId="6" fillId="0" borderId="30" xfId="0" applyNumberFormat="1" applyFont="1" applyBorder="1" applyAlignment="1" applyProtection="1">
      <alignment vertical="center"/>
    </xf>
    <xf numFmtId="0" fontId="0" fillId="0" borderId="31" xfId="0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right" vertical="center"/>
    </xf>
    <xf numFmtId="3" fontId="0" fillId="2" borderId="8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</xf>
    <xf numFmtId="3" fontId="9" fillId="0" borderId="14" xfId="0" applyNumberFormat="1" applyFont="1" applyBorder="1" applyAlignment="1" applyProtection="1">
      <alignment vertical="center"/>
    </xf>
    <xf numFmtId="3" fontId="8" fillId="0" borderId="13" xfId="0" applyNumberFormat="1" applyFont="1" applyFill="1" applyBorder="1" applyAlignment="1" applyProtection="1">
      <alignment vertical="center"/>
    </xf>
    <xf numFmtId="3" fontId="0" fillId="0" borderId="10" xfId="0" applyNumberFormat="1" applyFill="1" applyBorder="1" applyAlignment="1" applyProtection="1">
      <alignment vertical="center"/>
    </xf>
    <xf numFmtId="3" fontId="8" fillId="2" borderId="13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Border="1" applyAlignment="1" applyProtection="1">
      <alignment vertical="center"/>
    </xf>
    <xf numFmtId="3" fontId="11" fillId="0" borderId="13" xfId="0" applyNumberFormat="1" applyFont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3" fontId="6" fillId="0" borderId="30" xfId="0" applyNumberFormat="1" applyFont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1" fontId="0" fillId="0" borderId="33" xfId="0" applyNumberFormat="1" applyFill="1" applyBorder="1" applyProtection="1"/>
    <xf numFmtId="3" fontId="8" fillId="0" borderId="10" xfId="0" applyNumberFormat="1" applyFont="1" applyFill="1" applyBorder="1" applyAlignment="1" applyProtection="1">
      <alignment vertical="center"/>
    </xf>
    <xf numFmtId="3" fontId="0" fillId="2" borderId="4" xfId="0" applyNumberForma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Border="1" applyAlignment="1" applyProtection="1">
      <alignment vertical="center"/>
    </xf>
    <xf numFmtId="3" fontId="11" fillId="0" borderId="4" xfId="0" applyNumberFormat="1" applyFont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42" fontId="11" fillId="0" borderId="4" xfId="0" applyNumberFormat="1" applyFont="1" applyBorder="1" applyAlignment="1" applyProtection="1">
      <alignment vertical="center"/>
    </xf>
    <xf numFmtId="42" fontId="0" fillId="2" borderId="4" xfId="0" applyNumberFormat="1" applyFill="1" applyBorder="1" applyAlignment="1" applyProtection="1">
      <alignment vertical="center"/>
      <protection locked="0"/>
    </xf>
    <xf numFmtId="42" fontId="8" fillId="2" borderId="4" xfId="0" applyNumberFormat="1" applyFont="1" applyFill="1" applyBorder="1" applyAlignment="1" applyProtection="1">
      <alignment vertical="center"/>
      <protection locked="0"/>
    </xf>
    <xf numFmtId="42" fontId="8" fillId="0" borderId="4" xfId="0" applyNumberFormat="1" applyFont="1" applyBorder="1" applyAlignment="1" applyProtection="1">
      <alignment vertical="center"/>
    </xf>
    <xf numFmtId="3" fontId="8" fillId="0" borderId="34" xfId="0" applyNumberFormat="1" applyFont="1" applyBorder="1" applyAlignment="1" applyProtection="1">
      <alignment vertical="center"/>
    </xf>
    <xf numFmtId="42" fontId="8" fillId="0" borderId="34" xfId="0" applyNumberFormat="1" applyFont="1" applyBorder="1" applyAlignment="1" applyProtection="1">
      <alignment vertical="center"/>
    </xf>
    <xf numFmtId="3" fontId="11" fillId="0" borderId="14" xfId="0" applyNumberFormat="1" applyFont="1" applyBorder="1" applyAlignment="1" applyProtection="1">
      <alignment vertical="center"/>
    </xf>
    <xf numFmtId="42" fontId="11" fillId="0" borderId="14" xfId="0" applyNumberFormat="1" applyFont="1" applyBorder="1" applyAlignment="1" applyProtection="1">
      <alignment vertical="center"/>
    </xf>
    <xf numFmtId="3" fontId="0" fillId="0" borderId="25" xfId="0" applyNumberFormat="1" applyFill="1" applyBorder="1" applyAlignment="1" applyProtection="1">
      <alignment vertical="center"/>
    </xf>
    <xf numFmtId="3" fontId="8" fillId="0" borderId="35" xfId="0" applyNumberFormat="1" applyFont="1" applyFill="1" applyBorder="1" applyAlignment="1" applyProtection="1">
      <alignment vertical="center"/>
    </xf>
    <xf numFmtId="3" fontId="0" fillId="0" borderId="18" xfId="0" applyNumberFormat="1" applyFill="1" applyBorder="1" applyAlignment="1" applyProtection="1">
      <alignment vertical="center"/>
    </xf>
    <xf numFmtId="0" fontId="15" fillId="3" borderId="36" xfId="1" applyFont="1" applyFill="1" applyBorder="1" applyAlignment="1" applyProtection="1">
      <alignment horizontal="left" vertical="center"/>
    </xf>
    <xf numFmtId="0" fontId="15" fillId="3" borderId="37" xfId="1" applyFont="1" applyFill="1" applyBorder="1" applyAlignment="1" applyProtection="1">
      <alignment horizontal="left" vertical="center"/>
    </xf>
    <xf numFmtId="0" fontId="15" fillId="3" borderId="38" xfId="1" applyFont="1" applyFill="1" applyBorder="1" applyAlignment="1" applyProtection="1">
      <alignment horizontal="left" vertical="center"/>
    </xf>
    <xf numFmtId="0" fontId="15" fillId="3" borderId="9" xfId="1" applyFont="1" applyFill="1" applyBorder="1" applyAlignment="1" applyProtection="1">
      <alignment horizontal="left" vertical="center"/>
    </xf>
    <xf numFmtId="0" fontId="15" fillId="3" borderId="0" xfId="1" applyFont="1" applyFill="1" applyBorder="1" applyAlignment="1" applyProtection="1">
      <alignment horizontal="left" vertical="center"/>
    </xf>
    <xf numFmtId="0" fontId="15" fillId="3" borderId="39" xfId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right" vertical="center" wrapText="1"/>
    </xf>
    <xf numFmtId="3" fontId="0" fillId="0" borderId="35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9" fillId="4" borderId="20" xfId="0" applyFont="1" applyFill="1" applyBorder="1" applyAlignment="1" applyProtection="1">
      <alignment horizontal="right" vertical="center"/>
    </xf>
    <xf numFmtId="0" fontId="19" fillId="4" borderId="21" xfId="0" applyFont="1" applyFill="1" applyBorder="1" applyAlignment="1">
      <alignment horizontal="justify" vertical="center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42" fontId="5" fillId="2" borderId="13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5" borderId="4" xfId="0" applyFont="1" applyFill="1" applyBorder="1" applyAlignment="1" applyProtection="1">
      <alignment vertical="center" wrapText="1"/>
      <protection hidden="1"/>
    </xf>
    <xf numFmtId="0" fontId="13" fillId="0" borderId="41" xfId="0" applyFont="1" applyBorder="1" applyAlignment="1" applyProtection="1">
      <alignment horizontal="left" wrapText="1"/>
      <protection hidden="1"/>
    </xf>
    <xf numFmtId="0" fontId="13" fillId="0" borderId="41" xfId="0" applyFont="1" applyFill="1" applyBorder="1" applyAlignment="1" applyProtection="1">
      <alignment horizontal="left" wrapText="1"/>
      <protection hidden="1"/>
    </xf>
    <xf numFmtId="0" fontId="13" fillId="0" borderId="41" xfId="0" applyFont="1" applyBorder="1" applyAlignment="1" applyProtection="1">
      <alignment horizontal="center" vertical="justify" wrapTex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49" fontId="5" fillId="0" borderId="4" xfId="0" applyNumberFormat="1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42" fontId="5" fillId="0" borderId="4" xfId="0" applyNumberFormat="1" applyFont="1" applyFill="1" applyBorder="1" applyAlignment="1" applyProtection="1">
      <alignment vertical="center"/>
      <protection hidden="1"/>
    </xf>
    <xf numFmtId="1" fontId="5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Protection="1">
      <protection hidden="1"/>
    </xf>
    <xf numFmtId="1" fontId="5" fillId="0" borderId="4" xfId="0" applyNumberFormat="1" applyFont="1" applyFill="1" applyBorder="1" applyAlignment="1" applyProtection="1">
      <alignment vertical="center"/>
      <protection hidden="1"/>
    </xf>
    <xf numFmtId="3" fontId="5" fillId="0" borderId="4" xfId="0" applyNumberFormat="1" applyFont="1" applyBorder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" fontId="5" fillId="0" borderId="42" xfId="0" applyNumberFormat="1" applyFont="1" applyFill="1" applyBorder="1" applyAlignment="1" applyProtection="1">
      <alignment vertical="center"/>
      <protection hidden="1"/>
    </xf>
    <xf numFmtId="1" fontId="5" fillId="0" borderId="43" xfId="0" applyNumberFormat="1" applyFont="1" applyFill="1" applyBorder="1" applyAlignment="1" applyProtection="1">
      <alignment vertical="center"/>
      <protection hidden="1"/>
    </xf>
    <xf numFmtId="1" fontId="5" fillId="0" borderId="43" xfId="0" applyNumberFormat="1" applyFont="1" applyFill="1" applyBorder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vertical="center"/>
      <protection hidden="1"/>
    </xf>
    <xf numFmtId="0" fontId="5" fillId="0" borderId="42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16" fillId="0" borderId="5" xfId="1" applyFont="1" applyFill="1" applyBorder="1" applyAlignment="1" applyProtection="1">
      <alignment horizontal="left" vertical="center"/>
    </xf>
    <xf numFmtId="0" fontId="16" fillId="0" borderId="43" xfId="1" applyFont="1" applyFill="1" applyBorder="1" applyAlignment="1" applyProtection="1">
      <alignment horizontal="left" vertical="center"/>
    </xf>
    <xf numFmtId="0" fontId="16" fillId="0" borderId="32" xfId="1" applyFont="1" applyFill="1" applyBorder="1" applyAlignment="1" applyProtection="1">
      <alignment horizontal="left" vertical="center"/>
    </xf>
    <xf numFmtId="0" fontId="5" fillId="0" borderId="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39" xfId="1" applyFont="1" applyFill="1" applyBorder="1" applyAlignment="1" applyProtection="1">
      <alignment horizontal="left" vertical="center" wrapText="1"/>
    </xf>
    <xf numFmtId="0" fontId="15" fillId="0" borderId="36" xfId="1" applyFont="1" applyFill="1" applyBorder="1" applyAlignment="1" applyProtection="1">
      <alignment horizontal="left" vertical="center"/>
    </xf>
    <xf numFmtId="0" fontId="15" fillId="0" borderId="37" xfId="1" applyFont="1" applyFill="1" applyBorder="1" applyAlignment="1" applyProtection="1">
      <alignment horizontal="left" vertical="center"/>
    </xf>
    <xf numFmtId="0" fontId="15" fillId="0" borderId="38" xfId="1" applyFont="1" applyFill="1" applyBorder="1" applyAlignment="1" applyProtection="1">
      <alignment horizontal="left" vertical="center"/>
    </xf>
    <xf numFmtId="0" fontId="0" fillId="0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5" fillId="0" borderId="47" xfId="0" applyFont="1" applyBorder="1" applyAlignment="1" applyProtection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5" fillId="2" borderId="20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5" fillId="2" borderId="59" xfId="0" applyFont="1" applyFill="1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49" fontId="3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 applyProtection="1">
      <alignment horizontal="left" vertical="center" wrapText="1"/>
    </xf>
    <xf numFmtId="0" fontId="0" fillId="0" borderId="48" xfId="0" applyFill="1" applyBorder="1" applyAlignment="1" applyProtection="1">
      <alignment horizontal="left" vertical="center" wrapText="1"/>
    </xf>
    <xf numFmtId="0" fontId="0" fillId="0" borderId="49" xfId="0" applyFill="1" applyBorder="1" applyAlignment="1" applyProtection="1">
      <alignment horizontal="left" vertical="center" wrapText="1"/>
    </xf>
    <xf numFmtId="0" fontId="5" fillId="2" borderId="62" xfId="0" applyFont="1" applyFill="1" applyBorder="1" applyAlignment="1" applyProtection="1">
      <alignment horizontal="left" vertical="top" wrapText="1"/>
      <protection locked="0"/>
    </xf>
    <xf numFmtId="0" fontId="5" fillId="2" borderId="63" xfId="0" applyFont="1" applyFill="1" applyBorder="1" applyAlignment="1" applyProtection="1">
      <alignment horizontal="left" vertical="top" wrapText="1"/>
      <protection locked="0"/>
    </xf>
    <xf numFmtId="0" fontId="5" fillId="2" borderId="6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0" fillId="0" borderId="43" xfId="0" applyFill="1" applyBorder="1" applyAlignment="1" applyProtection="1">
      <alignment horizontal="left" vertical="center" wrapText="1"/>
    </xf>
    <xf numFmtId="0" fontId="0" fillId="0" borderId="32" xfId="0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43" xfId="0" applyFont="1" applyFill="1" applyBorder="1" applyAlignment="1" applyProtection="1">
      <alignment horizontal="left" vertical="top" wrapText="1"/>
      <protection locked="0"/>
    </xf>
    <xf numFmtId="0" fontId="5" fillId="2" borderId="32" xfId="0" applyFont="1" applyFill="1" applyBorder="1" applyAlignment="1" applyProtection="1">
      <alignment horizontal="left" vertical="top" wrapText="1"/>
      <protection locked="0"/>
    </xf>
    <xf numFmtId="0" fontId="5" fillId="2" borderId="62" xfId="0" applyFont="1" applyFill="1" applyBorder="1" applyAlignment="1" applyProtection="1">
      <alignment horizontal="left" vertical="top" wrapText="1" shrinkToFit="1"/>
      <protection locked="0"/>
    </xf>
    <xf numFmtId="0" fontId="5" fillId="2" borderId="63" xfId="0" applyFont="1" applyFill="1" applyBorder="1" applyAlignment="1" applyProtection="1">
      <alignment horizontal="left" vertical="top" wrapText="1" shrinkToFit="1"/>
      <protection locked="0"/>
    </xf>
    <xf numFmtId="0" fontId="5" fillId="2" borderId="64" xfId="0" applyFont="1" applyFill="1" applyBorder="1" applyAlignment="1" applyProtection="1">
      <alignment horizontal="left" vertical="top" wrapText="1" shrinkToFit="1"/>
      <protection locked="0"/>
    </xf>
    <xf numFmtId="0" fontId="5" fillId="0" borderId="47" xfId="0" applyFont="1" applyBorder="1" applyAlignment="1" applyProtection="1">
      <alignment horizontal="left" vertical="center" wrapText="1"/>
    </xf>
    <xf numFmtId="0" fontId="0" fillId="0" borderId="48" xfId="0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0" fillId="0" borderId="43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2" fillId="0" borderId="5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/>
    </xf>
    <xf numFmtId="0" fontId="3" fillId="0" borderId="51" xfId="0" applyFont="1" applyFill="1" applyBorder="1" applyAlignment="1" applyProtection="1">
      <alignment horizontal="center"/>
    </xf>
    <xf numFmtId="0" fontId="3" fillId="0" borderId="52" xfId="0" applyFont="1" applyFill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1" fillId="2" borderId="50" xfId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59" xfId="0" applyFont="1" applyFill="1" applyBorder="1" applyAlignment="1" applyProtection="1">
      <alignment horizontal="left" vertical="center" wrapText="1"/>
      <protection locked="0"/>
    </xf>
    <xf numFmtId="0" fontId="3" fillId="2" borderId="45" xfId="0" applyFont="1" applyFill="1" applyBorder="1" applyAlignment="1" applyProtection="1">
      <alignment horizontal="left" vertical="center" wrapText="1"/>
      <protection locked="0"/>
    </xf>
    <xf numFmtId="0" fontId="13" fillId="0" borderId="56" xfId="0" applyFont="1" applyFill="1" applyBorder="1" applyAlignment="1" applyProtection="1">
      <alignment horizontal="center" wrapText="1"/>
    </xf>
    <xf numFmtId="0" fontId="0" fillId="0" borderId="57" xfId="0" applyBorder="1" applyAlignment="1"/>
    <xf numFmtId="0" fontId="13" fillId="0" borderId="56" xfId="0" applyFont="1" applyBorder="1" applyAlignment="1" applyProtection="1">
      <alignment horizontal="center" wrapText="1"/>
    </xf>
    <xf numFmtId="0" fontId="3" fillId="2" borderId="61" xfId="0" applyFont="1" applyFill="1" applyBorder="1" applyAlignment="1" applyProtection="1">
      <alignment horizontal="left" vertical="center" wrapText="1"/>
      <protection locked="0"/>
    </xf>
    <xf numFmtId="0" fontId="3" fillId="2" borderId="48" xfId="0" applyFont="1" applyFill="1" applyBorder="1" applyAlignment="1" applyProtection="1">
      <alignment horizontal="left" vertical="center" wrapText="1"/>
      <protection locked="0"/>
    </xf>
    <xf numFmtId="0" fontId="3" fillId="2" borderId="49" xfId="0" applyFont="1" applyFill="1" applyBorder="1" applyAlignment="1" applyProtection="1">
      <alignment horizontal="left" vertical="center" wrapText="1"/>
      <protection locked="0"/>
    </xf>
    <xf numFmtId="0" fontId="17" fillId="0" borderId="62" xfId="0" applyFont="1" applyBorder="1" applyAlignment="1" applyProtection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left" vertical="center"/>
    </xf>
    <xf numFmtId="0" fontId="14" fillId="0" borderId="58" xfId="0" applyFont="1" applyBorder="1" applyAlignment="1" applyProtection="1">
      <alignment horizontal="left" vertical="center"/>
    </xf>
    <xf numFmtId="0" fontId="14" fillId="0" borderId="36" xfId="0" applyFont="1" applyBorder="1" applyAlignment="1" applyProtection="1">
      <alignment horizontal="left" vertical="center"/>
    </xf>
    <xf numFmtId="0" fontId="14" fillId="0" borderId="55" xfId="0" applyFont="1" applyBorder="1" applyAlignment="1" applyProtection="1">
      <alignment horizontal="left" vertical="center"/>
    </xf>
    <xf numFmtId="0" fontId="14" fillId="0" borderId="20" xfId="0" applyFont="1" applyBorder="1" applyAlignment="1" applyProtection="1">
      <alignment horizontal="left" vertical="center"/>
    </xf>
    <xf numFmtId="0" fontId="14" fillId="0" borderId="29" xfId="0" applyFont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0" borderId="57" xfId="0" applyBorder="1" applyAlignment="1">
      <alignment horizontal="center"/>
    </xf>
    <xf numFmtId="0" fontId="3" fillId="0" borderId="7" xfId="0" applyFont="1" applyFill="1" applyBorder="1" applyAlignment="1" applyProtection="1">
      <alignment horizontal="center" vertical="top" wrapText="1"/>
    </xf>
    <xf numFmtId="0" fontId="0" fillId="0" borderId="30" xfId="0" applyFill="1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49" fontId="3" fillId="2" borderId="42" xfId="0" applyNumberFormat="1" applyFont="1" applyFill="1" applyBorder="1" applyAlignment="1" applyProtection="1">
      <alignment horizontal="left" vertical="center"/>
      <protection locked="0"/>
    </xf>
    <xf numFmtId="49" fontId="3" fillId="2" borderId="43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center"/>
    </xf>
    <xf numFmtId="0" fontId="4" fillId="0" borderId="53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left" vertical="center"/>
    </xf>
    <xf numFmtId="0" fontId="14" fillId="0" borderId="54" xfId="0" applyFont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121920</xdr:rowOff>
    </xdr:from>
    <xdr:to>
      <xdr:col>11</xdr:col>
      <xdr:colOff>487680</xdr:colOff>
      <xdr:row>13</xdr:row>
      <xdr:rowOff>22860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581900" y="525780"/>
          <a:ext cx="1630680" cy="1905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After your have read the instructions and are ready to input data on the survey, please open the </a:t>
          </a:r>
          <a:r>
            <a:rPr lang="en-US" sz="1200" b="1" i="0" u="sng" strike="noStrike" baseline="0">
              <a:solidFill>
                <a:srgbClr val="FF0000"/>
              </a:solidFill>
              <a:latin typeface="Arial"/>
              <a:cs typeface="Arial"/>
            </a:rPr>
            <a:t>CY2014 Data LOB Survey</a:t>
          </a:r>
          <a:r>
            <a:rPr lang="en-US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 tab located at the bottom of the screen.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264795</xdr:colOff>
      <xdr:row>135</xdr:row>
      <xdr:rowOff>30480</xdr:rowOff>
    </xdr:from>
    <xdr:to>
      <xdr:col>10</xdr:col>
      <xdr:colOff>30500</xdr:colOff>
      <xdr:row>135</xdr:row>
      <xdr:rowOff>350520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7612380" y="25359360"/>
          <a:ext cx="183642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enter "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NONE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if you did not have any business for this category</a:t>
          </a:r>
        </a:p>
      </xdr:txBody>
    </xdr:sp>
    <xdr:clientData/>
  </xdr:twoCellAnchor>
  <xdr:twoCellAnchor>
    <xdr:from>
      <xdr:col>7</xdr:col>
      <xdr:colOff>38100</xdr:colOff>
      <xdr:row>135</xdr:row>
      <xdr:rowOff>200025</xdr:rowOff>
    </xdr:from>
    <xdr:to>
      <xdr:col>7</xdr:col>
      <xdr:colOff>257175</xdr:colOff>
      <xdr:row>135</xdr:row>
      <xdr:rowOff>200025</xdr:rowOff>
    </xdr:to>
    <xdr:sp macro="" textlink="">
      <xdr:nvSpPr>
        <xdr:cNvPr id="5266" name="Line 51"/>
        <xdr:cNvSpPr>
          <a:spLocks noChangeShapeType="1"/>
        </xdr:cNvSpPr>
      </xdr:nvSpPr>
      <xdr:spPr bwMode="auto">
        <a:xfrm flipH="1">
          <a:off x="7181850" y="24945975"/>
          <a:ext cx="2190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137</xdr:row>
      <xdr:rowOff>19050</xdr:rowOff>
    </xdr:from>
    <xdr:to>
      <xdr:col>10</xdr:col>
      <xdr:colOff>9525</xdr:colOff>
      <xdr:row>137</xdr:row>
      <xdr:rowOff>342900</xdr:rowOff>
    </xdr:to>
    <xdr:grpSp>
      <xdr:nvGrpSpPr>
        <xdr:cNvPr id="5267" name="Group 53"/>
        <xdr:cNvGrpSpPr>
          <a:grpSpLocks/>
        </xdr:cNvGrpSpPr>
      </xdr:nvGrpSpPr>
      <xdr:grpSpPr bwMode="auto">
        <a:xfrm>
          <a:off x="7162800" y="25631775"/>
          <a:ext cx="2019300" cy="323850"/>
          <a:chOff x="753" y="2300"/>
          <a:chExt cx="212" cy="34"/>
        </a:xfrm>
      </xdr:grpSpPr>
      <xdr:sp macro="" textlink="">
        <xdr:nvSpPr>
          <xdr:cNvPr id="1078" name="Text Box 54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282" name="Line 55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140</xdr:row>
      <xdr:rowOff>533400</xdr:rowOff>
    </xdr:from>
    <xdr:to>
      <xdr:col>10</xdr:col>
      <xdr:colOff>0</xdr:colOff>
      <xdr:row>141</xdr:row>
      <xdr:rowOff>276225</xdr:rowOff>
    </xdr:to>
    <xdr:grpSp>
      <xdr:nvGrpSpPr>
        <xdr:cNvPr id="5268" name="Group 56"/>
        <xdr:cNvGrpSpPr>
          <a:grpSpLocks/>
        </xdr:cNvGrpSpPr>
      </xdr:nvGrpSpPr>
      <xdr:grpSpPr bwMode="auto">
        <a:xfrm>
          <a:off x="7153275" y="27289125"/>
          <a:ext cx="2019300" cy="314325"/>
          <a:chOff x="753" y="2300"/>
          <a:chExt cx="212" cy="34"/>
        </a:xfrm>
      </xdr:grpSpPr>
      <xdr:sp macro="" textlink="">
        <xdr:nvSpPr>
          <xdr:cNvPr id="1081" name="Text Box 57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280" name="Line 58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139</xdr:row>
      <xdr:rowOff>38100</xdr:rowOff>
    </xdr:from>
    <xdr:to>
      <xdr:col>10</xdr:col>
      <xdr:colOff>0</xdr:colOff>
      <xdr:row>139</xdr:row>
      <xdr:rowOff>361950</xdr:rowOff>
    </xdr:to>
    <xdr:grpSp>
      <xdr:nvGrpSpPr>
        <xdr:cNvPr id="5269" name="Group 59"/>
        <xdr:cNvGrpSpPr>
          <a:grpSpLocks/>
        </xdr:cNvGrpSpPr>
      </xdr:nvGrpSpPr>
      <xdr:grpSpPr bwMode="auto">
        <a:xfrm>
          <a:off x="7153275" y="26412825"/>
          <a:ext cx="2019300" cy="323850"/>
          <a:chOff x="753" y="2300"/>
          <a:chExt cx="212" cy="34"/>
        </a:xfrm>
      </xdr:grpSpPr>
      <xdr:sp macro="" textlink="">
        <xdr:nvSpPr>
          <xdr:cNvPr id="1084" name="Text Box 60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278" name="Line 61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143</xdr:row>
      <xdr:rowOff>19050</xdr:rowOff>
    </xdr:from>
    <xdr:to>
      <xdr:col>10</xdr:col>
      <xdr:colOff>0</xdr:colOff>
      <xdr:row>143</xdr:row>
      <xdr:rowOff>342900</xdr:rowOff>
    </xdr:to>
    <xdr:grpSp>
      <xdr:nvGrpSpPr>
        <xdr:cNvPr id="5270" name="Group 62"/>
        <xdr:cNvGrpSpPr>
          <a:grpSpLocks/>
        </xdr:cNvGrpSpPr>
      </xdr:nvGrpSpPr>
      <xdr:grpSpPr bwMode="auto">
        <a:xfrm>
          <a:off x="7153275" y="28108275"/>
          <a:ext cx="2019300" cy="323850"/>
          <a:chOff x="753" y="2300"/>
          <a:chExt cx="212" cy="34"/>
        </a:xfrm>
      </xdr:grpSpPr>
      <xdr:sp macro="" textlink="">
        <xdr:nvSpPr>
          <xdr:cNvPr id="1087" name="Text Box 63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276" name="Line 64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455295</xdr:colOff>
      <xdr:row>6</xdr:row>
      <xdr:rowOff>129540</xdr:rowOff>
    </xdr:from>
    <xdr:to>
      <xdr:col>10</xdr:col>
      <xdr:colOff>485776</xdr:colOff>
      <xdr:row>14</xdr:row>
      <xdr:rowOff>85725</xdr:rowOff>
    </xdr:to>
    <xdr:sp macro="" textlink="">
      <xdr:nvSpPr>
        <xdr:cNvPr id="1111" name="Rectangle 87"/>
        <xdr:cNvSpPr>
          <a:spLocks noChangeArrowheads="1"/>
        </xdr:cNvSpPr>
      </xdr:nvSpPr>
      <xdr:spPr bwMode="auto">
        <a:xfrm>
          <a:off x="7599045" y="1158240"/>
          <a:ext cx="2059306" cy="14611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Null Report - If you did not have any A&amp;H business </a:t>
          </a:r>
          <a:r>
            <a:rPr lang="en-U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AND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did not Actively Market any of these products for CY2014, please complete the Company Information section, insert "X" to the left and submit the Null report to NHID @ mrktconductsurvey@ins.nh.gov   </a:t>
          </a:r>
        </a:p>
      </xdr:txBody>
    </xdr:sp>
    <xdr:clientData/>
  </xdr:twoCellAnchor>
  <xdr:twoCellAnchor>
    <xdr:from>
      <xdr:col>7</xdr:col>
      <xdr:colOff>257175</xdr:colOff>
      <xdr:row>145</xdr:row>
      <xdr:rowOff>38100</xdr:rowOff>
    </xdr:from>
    <xdr:to>
      <xdr:col>10</xdr:col>
      <xdr:colOff>0</xdr:colOff>
      <xdr:row>145</xdr:row>
      <xdr:rowOff>358140</xdr:rowOff>
    </xdr:to>
    <xdr:sp macro="" textlink="">
      <xdr:nvSpPr>
        <xdr:cNvPr id="1124" name="Rectangle 100"/>
        <xdr:cNvSpPr>
          <a:spLocks noChangeArrowheads="1"/>
        </xdr:cNvSpPr>
      </xdr:nvSpPr>
      <xdr:spPr bwMode="auto">
        <a:xfrm>
          <a:off x="7604760" y="29649420"/>
          <a:ext cx="181356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enter "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NONE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if you did not have any business for this category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790575</xdr:colOff>
      <xdr:row>145</xdr:row>
      <xdr:rowOff>190500</xdr:rowOff>
    </xdr:from>
    <xdr:to>
      <xdr:col>7</xdr:col>
      <xdr:colOff>238125</xdr:colOff>
      <xdr:row>145</xdr:row>
      <xdr:rowOff>200025</xdr:rowOff>
    </xdr:to>
    <xdr:sp macro="" textlink="">
      <xdr:nvSpPr>
        <xdr:cNvPr id="5273" name="Line 101"/>
        <xdr:cNvSpPr>
          <a:spLocks noChangeShapeType="1"/>
        </xdr:cNvSpPr>
      </xdr:nvSpPr>
      <xdr:spPr bwMode="auto">
        <a:xfrm flipH="1" flipV="1">
          <a:off x="7134225" y="29222700"/>
          <a:ext cx="247650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12</xdr:row>
      <xdr:rowOff>57150</xdr:rowOff>
    </xdr:from>
    <xdr:to>
      <xdr:col>7</xdr:col>
      <xdr:colOff>447675</xdr:colOff>
      <xdr:row>12</xdr:row>
      <xdr:rowOff>57150</xdr:rowOff>
    </xdr:to>
    <xdr:sp macro="" textlink="">
      <xdr:nvSpPr>
        <xdr:cNvPr id="5274" name="Line 143"/>
        <xdr:cNvSpPr>
          <a:spLocks noChangeShapeType="1"/>
        </xdr:cNvSpPr>
      </xdr:nvSpPr>
      <xdr:spPr bwMode="auto">
        <a:xfrm flipH="1">
          <a:off x="7267575" y="2171700"/>
          <a:ext cx="3238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rktConductSurvey@ins.nh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3"/>
  <sheetViews>
    <sheetView showGridLines="0" tabSelected="1" zoomScaleNormal="100" workbookViewId="0">
      <selection activeCell="O15" sqref="O15"/>
    </sheetView>
  </sheetViews>
  <sheetFormatPr defaultRowHeight="12.75" x14ac:dyDescent="0.2"/>
  <cols>
    <col min="9" max="9" width="38.28515625" customWidth="1"/>
  </cols>
  <sheetData>
    <row r="1" spans="1:9" ht="15.75" x14ac:dyDescent="0.25">
      <c r="A1" s="189" t="s">
        <v>160</v>
      </c>
      <c r="B1" s="189"/>
      <c r="C1" s="189"/>
      <c r="D1" s="189"/>
      <c r="E1" s="189"/>
      <c r="F1" s="189"/>
      <c r="G1" s="189"/>
      <c r="H1" s="189"/>
      <c r="I1" s="189"/>
    </row>
    <row r="2" spans="1:9" ht="16.5" thickBot="1" x14ac:dyDescent="0.3">
      <c r="A2" s="189" t="s">
        <v>17</v>
      </c>
      <c r="B2" s="189"/>
      <c r="C2" s="189"/>
      <c r="D2" s="189"/>
      <c r="E2" s="189"/>
      <c r="F2" s="189"/>
      <c r="G2" s="189"/>
      <c r="H2" s="189"/>
      <c r="I2" s="189"/>
    </row>
    <row r="3" spans="1:9" ht="15" customHeight="1" thickTop="1" x14ac:dyDescent="0.2">
      <c r="A3" s="190" t="s">
        <v>71</v>
      </c>
      <c r="B3" s="191"/>
      <c r="C3" s="191"/>
      <c r="D3" s="191"/>
      <c r="E3" s="191"/>
      <c r="F3" s="191"/>
      <c r="G3" s="191"/>
      <c r="H3" s="191"/>
      <c r="I3" s="192"/>
    </row>
    <row r="4" spans="1:9" s="93" customFormat="1" ht="15" customHeight="1" x14ac:dyDescent="0.2">
      <c r="A4" s="193" t="s">
        <v>94</v>
      </c>
      <c r="B4" s="194"/>
      <c r="C4" s="194"/>
      <c r="D4" s="194"/>
      <c r="E4" s="194"/>
      <c r="F4" s="194"/>
      <c r="G4" s="194"/>
      <c r="H4" s="194"/>
      <c r="I4" s="195"/>
    </row>
    <row r="5" spans="1:9" ht="15" customHeight="1" x14ac:dyDescent="0.2">
      <c r="A5" s="196" t="s">
        <v>70</v>
      </c>
      <c r="B5" s="197"/>
      <c r="C5" s="197"/>
      <c r="D5" s="197"/>
      <c r="E5" s="197"/>
      <c r="F5" s="197"/>
      <c r="G5" s="197"/>
      <c r="H5" s="197"/>
      <c r="I5" s="198"/>
    </row>
    <row r="6" spans="1:9" ht="5.25" customHeight="1" x14ac:dyDescent="0.2">
      <c r="A6" s="112"/>
      <c r="B6" s="113"/>
      <c r="C6" s="113"/>
      <c r="D6" s="113"/>
      <c r="E6" s="113"/>
      <c r="F6" s="113"/>
      <c r="G6" s="113"/>
      <c r="H6" s="113"/>
      <c r="I6" s="114"/>
    </row>
    <row r="7" spans="1:9" ht="15" customHeight="1" x14ac:dyDescent="0.2">
      <c r="A7" s="177" t="s">
        <v>18</v>
      </c>
      <c r="B7" s="178"/>
      <c r="C7" s="178"/>
      <c r="D7" s="178"/>
      <c r="E7" s="178"/>
      <c r="F7" s="178"/>
      <c r="G7" s="178"/>
      <c r="H7" s="178"/>
      <c r="I7" s="179"/>
    </row>
    <row r="8" spans="1:9" ht="31.5" customHeight="1" x14ac:dyDescent="0.2">
      <c r="A8" s="160" t="s">
        <v>176</v>
      </c>
      <c r="B8" s="158"/>
      <c r="C8" s="158"/>
      <c r="D8" s="158"/>
      <c r="E8" s="158"/>
      <c r="F8" s="158"/>
      <c r="G8" s="158"/>
      <c r="H8" s="158"/>
      <c r="I8" s="159"/>
    </row>
    <row r="9" spans="1:9" ht="27" customHeight="1" x14ac:dyDescent="0.2">
      <c r="A9" s="180" t="s">
        <v>175</v>
      </c>
      <c r="B9" s="181"/>
      <c r="C9" s="181"/>
      <c r="D9" s="181"/>
      <c r="E9" s="181"/>
      <c r="F9" s="181"/>
      <c r="G9" s="181"/>
      <c r="H9" s="181"/>
      <c r="I9" s="182"/>
    </row>
    <row r="10" spans="1:9" hidden="1" x14ac:dyDescent="0.2">
      <c r="A10" s="183"/>
      <c r="B10" s="184"/>
      <c r="C10" s="184"/>
      <c r="D10" s="184"/>
      <c r="E10" s="184"/>
      <c r="F10" s="184"/>
      <c r="G10" s="184"/>
      <c r="H10" s="184"/>
      <c r="I10" s="185"/>
    </row>
    <row r="11" spans="1:9" ht="5.25" customHeight="1" x14ac:dyDescent="0.2">
      <c r="A11" s="115"/>
      <c r="B11" s="116"/>
      <c r="C11" s="116"/>
      <c r="D11" s="116"/>
      <c r="E11" s="116"/>
      <c r="F11" s="116"/>
      <c r="G11" s="116"/>
      <c r="H11" s="116"/>
      <c r="I11" s="117"/>
    </row>
    <row r="12" spans="1:9" ht="15" customHeight="1" x14ac:dyDescent="0.2">
      <c r="A12" s="166" t="s">
        <v>19</v>
      </c>
      <c r="B12" s="167"/>
      <c r="C12" s="167"/>
      <c r="D12" s="167"/>
      <c r="E12" s="167"/>
      <c r="F12" s="167"/>
      <c r="G12" s="167"/>
      <c r="H12" s="167"/>
      <c r="I12" s="168"/>
    </row>
    <row r="13" spans="1:9" ht="15" customHeight="1" x14ac:dyDescent="0.2">
      <c r="A13" s="180" t="s">
        <v>105</v>
      </c>
      <c r="B13" s="181"/>
      <c r="C13" s="181"/>
      <c r="D13" s="181"/>
      <c r="E13" s="181"/>
      <c r="F13" s="181"/>
      <c r="G13" s="181"/>
      <c r="H13" s="181"/>
      <c r="I13" s="182"/>
    </row>
    <row r="14" spans="1:9" ht="5.25" customHeight="1" x14ac:dyDescent="0.2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ht="15" customHeight="1" x14ac:dyDescent="0.2">
      <c r="A15" s="177" t="s">
        <v>159</v>
      </c>
      <c r="B15" s="178"/>
      <c r="C15" s="178"/>
      <c r="D15" s="178"/>
      <c r="E15" s="178"/>
      <c r="F15" s="178"/>
      <c r="G15" s="178"/>
      <c r="H15" s="178"/>
      <c r="I15" s="179"/>
    </row>
    <row r="16" spans="1:9" ht="15" customHeight="1" x14ac:dyDescent="0.2">
      <c r="A16" s="169" t="s">
        <v>161</v>
      </c>
      <c r="B16" s="172"/>
      <c r="C16" s="172"/>
      <c r="D16" s="172"/>
      <c r="E16" s="172"/>
      <c r="F16" s="172"/>
      <c r="G16" s="172"/>
      <c r="H16" s="172"/>
      <c r="I16" s="173"/>
    </row>
    <row r="17" spans="1:9" ht="27" customHeight="1" x14ac:dyDescent="0.2">
      <c r="A17" s="174" t="s">
        <v>162</v>
      </c>
      <c r="B17" s="175"/>
      <c r="C17" s="175"/>
      <c r="D17" s="175"/>
      <c r="E17" s="175"/>
      <c r="F17" s="175"/>
      <c r="G17" s="175"/>
      <c r="H17" s="175"/>
      <c r="I17" s="176"/>
    </row>
    <row r="18" spans="1:9" ht="5.25" customHeight="1" x14ac:dyDescent="0.2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ht="15" customHeight="1" x14ac:dyDescent="0.2">
      <c r="A19" s="177" t="s">
        <v>163</v>
      </c>
      <c r="B19" s="178"/>
      <c r="C19" s="178"/>
      <c r="D19" s="178"/>
      <c r="E19" s="178"/>
      <c r="F19" s="178"/>
      <c r="G19" s="178"/>
      <c r="H19" s="178"/>
      <c r="I19" s="179"/>
    </row>
    <row r="20" spans="1:9" ht="15" customHeight="1" x14ac:dyDescent="0.2">
      <c r="A20" s="174" t="s">
        <v>107</v>
      </c>
      <c r="B20" s="175"/>
      <c r="C20" s="175"/>
      <c r="D20" s="175"/>
      <c r="E20" s="175"/>
      <c r="F20" s="175"/>
      <c r="G20" s="175"/>
      <c r="H20" s="175"/>
      <c r="I20" s="176"/>
    </row>
    <row r="21" spans="1:9" ht="5.25" customHeight="1" x14ac:dyDescent="0.2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ht="15" customHeight="1" x14ac:dyDescent="0.2">
      <c r="A22" s="177" t="s">
        <v>164</v>
      </c>
      <c r="B22" s="178"/>
      <c r="C22" s="178"/>
      <c r="D22" s="178"/>
      <c r="E22" s="178"/>
      <c r="F22" s="178"/>
      <c r="G22" s="178"/>
      <c r="H22" s="178"/>
      <c r="I22" s="179"/>
    </row>
    <row r="23" spans="1:9" ht="15" customHeight="1" x14ac:dyDescent="0.2">
      <c r="A23" s="169" t="s">
        <v>69</v>
      </c>
      <c r="B23" s="172"/>
      <c r="C23" s="172"/>
      <c r="D23" s="172"/>
      <c r="E23" s="172"/>
      <c r="F23" s="172"/>
      <c r="G23" s="172"/>
      <c r="H23" s="172"/>
      <c r="I23" s="173"/>
    </row>
    <row r="24" spans="1:9" ht="15" customHeight="1" x14ac:dyDescent="0.2">
      <c r="A24" s="174" t="s">
        <v>165</v>
      </c>
      <c r="B24" s="175"/>
      <c r="C24" s="175"/>
      <c r="D24" s="175"/>
      <c r="E24" s="175"/>
      <c r="F24" s="175"/>
      <c r="G24" s="175"/>
      <c r="H24" s="175"/>
      <c r="I24" s="176"/>
    </row>
    <row r="25" spans="1:9" ht="5.25" customHeight="1" x14ac:dyDescent="0.2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">
      <c r="A26" s="177" t="s">
        <v>166</v>
      </c>
      <c r="B26" s="178"/>
      <c r="C26" s="178"/>
      <c r="D26" s="178"/>
      <c r="E26" s="178"/>
      <c r="F26" s="178"/>
      <c r="G26" s="178"/>
      <c r="H26" s="178"/>
      <c r="I26" s="179"/>
    </row>
    <row r="27" spans="1:9" ht="12" customHeight="1" x14ac:dyDescent="0.2">
      <c r="A27" s="174" t="s">
        <v>139</v>
      </c>
      <c r="B27" s="175"/>
      <c r="C27" s="175"/>
      <c r="D27" s="175"/>
      <c r="E27" s="175"/>
      <c r="F27" s="175"/>
      <c r="G27" s="175"/>
      <c r="H27" s="175"/>
      <c r="I27" s="176"/>
    </row>
    <row r="28" spans="1:9" ht="5.25" customHeight="1" x14ac:dyDescent="0.2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ht="15" customHeight="1" x14ac:dyDescent="0.2">
      <c r="A29" s="177" t="s">
        <v>167</v>
      </c>
      <c r="B29" s="178"/>
      <c r="C29" s="178"/>
      <c r="D29" s="178"/>
      <c r="E29" s="178"/>
      <c r="F29" s="178"/>
      <c r="G29" s="178"/>
      <c r="H29" s="178"/>
      <c r="I29" s="179"/>
    </row>
    <row r="30" spans="1:9" ht="15" customHeight="1" x14ac:dyDescent="0.2">
      <c r="A30" s="186" t="s">
        <v>73</v>
      </c>
      <c r="B30" s="187"/>
      <c r="C30" s="187"/>
      <c r="D30" s="187"/>
      <c r="E30" s="187"/>
      <c r="F30" s="187"/>
      <c r="G30" s="187"/>
      <c r="H30" s="187"/>
      <c r="I30" s="188"/>
    </row>
    <row r="31" spans="1:9" ht="15" customHeight="1" x14ac:dyDescent="0.2">
      <c r="A31" s="157" t="s">
        <v>168</v>
      </c>
      <c r="B31" s="158"/>
      <c r="C31" s="158"/>
      <c r="D31" s="158"/>
      <c r="E31" s="158"/>
      <c r="F31" s="158"/>
      <c r="G31" s="158"/>
      <c r="H31" s="158"/>
      <c r="I31" s="159"/>
    </row>
    <row r="32" spans="1:9" ht="15" customHeight="1" x14ac:dyDescent="0.2">
      <c r="A32" s="160" t="s">
        <v>169</v>
      </c>
      <c r="B32" s="158"/>
      <c r="C32" s="158"/>
      <c r="D32" s="158"/>
      <c r="E32" s="158"/>
      <c r="F32" s="158"/>
      <c r="G32" s="158"/>
      <c r="H32" s="158"/>
      <c r="I32" s="159"/>
    </row>
    <row r="33" spans="1:9" ht="15" customHeight="1" x14ac:dyDescent="0.2">
      <c r="A33" s="161" t="s">
        <v>72</v>
      </c>
      <c r="B33" s="162"/>
      <c r="C33" s="162"/>
      <c r="D33" s="162"/>
      <c r="E33" s="162"/>
      <c r="F33" s="162"/>
      <c r="G33" s="162"/>
      <c r="H33" s="162"/>
      <c r="I33" s="163"/>
    </row>
    <row r="34" spans="1:9" ht="5.25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9" ht="15" customHeight="1" x14ac:dyDescent="0.2">
      <c r="A35" s="177" t="s">
        <v>20</v>
      </c>
      <c r="B35" s="178"/>
      <c r="C35" s="178"/>
      <c r="D35" s="178"/>
      <c r="E35" s="178"/>
      <c r="F35" s="178"/>
      <c r="G35" s="178"/>
      <c r="H35" s="178"/>
      <c r="I35" s="179"/>
    </row>
    <row r="36" spans="1:9" ht="15" customHeight="1" x14ac:dyDescent="0.2">
      <c r="A36" s="169" t="s">
        <v>76</v>
      </c>
      <c r="B36" s="172"/>
      <c r="C36" s="172"/>
      <c r="D36" s="172"/>
      <c r="E36" s="172"/>
      <c r="F36" s="172"/>
      <c r="G36" s="172"/>
      <c r="H36" s="172"/>
      <c r="I36" s="173"/>
    </row>
    <row r="37" spans="1:9" ht="15" customHeight="1" x14ac:dyDescent="0.2">
      <c r="A37" s="169" t="s">
        <v>77</v>
      </c>
      <c r="B37" s="172"/>
      <c r="C37" s="172"/>
      <c r="D37" s="172"/>
      <c r="E37" s="172"/>
      <c r="F37" s="172"/>
      <c r="G37" s="172"/>
      <c r="H37" s="172"/>
      <c r="I37" s="173"/>
    </row>
    <row r="38" spans="1:9" ht="27" customHeight="1" x14ac:dyDescent="0.2">
      <c r="A38" s="174" t="s">
        <v>78</v>
      </c>
      <c r="B38" s="175"/>
      <c r="C38" s="175"/>
      <c r="D38" s="175"/>
      <c r="E38" s="175"/>
      <c r="F38" s="175"/>
      <c r="G38" s="175"/>
      <c r="H38" s="175"/>
      <c r="I38" s="176"/>
    </row>
    <row r="39" spans="1:9" ht="5.25" customHeight="1" x14ac:dyDescent="0.2">
      <c r="A39" s="112"/>
      <c r="B39" s="113"/>
      <c r="C39" s="113"/>
      <c r="D39" s="113"/>
      <c r="E39" s="113"/>
      <c r="F39" s="113"/>
      <c r="G39" s="113"/>
      <c r="H39" s="113"/>
      <c r="I39" s="114"/>
    </row>
    <row r="40" spans="1:9" ht="15" customHeight="1" x14ac:dyDescent="0.2">
      <c r="A40" s="202" t="s">
        <v>101</v>
      </c>
      <c r="B40" s="203"/>
      <c r="C40" s="203"/>
      <c r="D40" s="203"/>
      <c r="E40" s="203"/>
      <c r="F40" s="203"/>
      <c r="G40" s="203"/>
      <c r="H40" s="203"/>
      <c r="I40" s="204"/>
    </row>
    <row r="41" spans="1:9" ht="26.25" customHeight="1" x14ac:dyDescent="0.2">
      <c r="A41" s="160" t="s">
        <v>100</v>
      </c>
      <c r="B41" s="164"/>
      <c r="C41" s="164"/>
      <c r="D41" s="164"/>
      <c r="E41" s="164"/>
      <c r="F41" s="164"/>
      <c r="G41" s="164"/>
      <c r="H41" s="164"/>
      <c r="I41" s="165"/>
    </row>
    <row r="42" spans="1:9" ht="5.25" customHeight="1" x14ac:dyDescent="0.2">
      <c r="A42" s="112"/>
      <c r="B42" s="113"/>
      <c r="C42" s="113"/>
      <c r="D42" s="113"/>
      <c r="E42" s="113"/>
      <c r="F42" s="113"/>
      <c r="G42" s="113"/>
      <c r="H42" s="113"/>
      <c r="I42" s="114"/>
    </row>
    <row r="43" spans="1:9" ht="15" customHeight="1" x14ac:dyDescent="0.2">
      <c r="A43" s="177" t="s">
        <v>95</v>
      </c>
      <c r="B43" s="178"/>
      <c r="C43" s="178"/>
      <c r="D43" s="178"/>
      <c r="E43" s="178"/>
      <c r="F43" s="178"/>
      <c r="G43" s="178"/>
      <c r="H43" s="178"/>
      <c r="I43" s="179"/>
    </row>
    <row r="44" spans="1:9" ht="26.45" customHeight="1" x14ac:dyDescent="0.2">
      <c r="A44" s="169" t="s">
        <v>138</v>
      </c>
      <c r="B44" s="172"/>
      <c r="C44" s="172"/>
      <c r="D44" s="172"/>
      <c r="E44" s="172"/>
      <c r="F44" s="172"/>
      <c r="G44" s="172"/>
      <c r="H44" s="172"/>
      <c r="I44" s="173"/>
    </row>
    <row r="45" spans="1:9" ht="15" customHeight="1" x14ac:dyDescent="0.2">
      <c r="A45" s="169" t="s">
        <v>74</v>
      </c>
      <c r="B45" s="172"/>
      <c r="C45" s="172"/>
      <c r="D45" s="172"/>
      <c r="E45" s="172"/>
      <c r="F45" s="172"/>
      <c r="G45" s="172"/>
      <c r="H45" s="172"/>
      <c r="I45" s="173"/>
    </row>
    <row r="46" spans="1:9" ht="15" customHeight="1" x14ac:dyDescent="0.2">
      <c r="A46" s="169" t="s">
        <v>75</v>
      </c>
      <c r="B46" s="172"/>
      <c r="C46" s="172"/>
      <c r="D46" s="172"/>
      <c r="E46" s="172"/>
      <c r="F46" s="172"/>
      <c r="G46" s="172"/>
      <c r="H46" s="172"/>
      <c r="I46" s="173"/>
    </row>
    <row r="47" spans="1:9" ht="26.25" customHeight="1" x14ac:dyDescent="0.2">
      <c r="A47" s="169" t="s">
        <v>122</v>
      </c>
      <c r="B47" s="172"/>
      <c r="C47" s="172"/>
      <c r="D47" s="172"/>
      <c r="E47" s="172"/>
      <c r="F47" s="172"/>
      <c r="G47" s="172"/>
      <c r="H47" s="172"/>
      <c r="I47" s="173"/>
    </row>
    <row r="48" spans="1:9" ht="27" customHeight="1" x14ac:dyDescent="0.2">
      <c r="A48" s="169" t="s">
        <v>123</v>
      </c>
      <c r="B48" s="172"/>
      <c r="C48" s="172"/>
      <c r="D48" s="172"/>
      <c r="E48" s="172"/>
      <c r="F48" s="172"/>
      <c r="G48" s="172"/>
      <c r="H48" s="172"/>
      <c r="I48" s="173"/>
    </row>
    <row r="49" spans="1:9" ht="27" customHeight="1" x14ac:dyDescent="0.2">
      <c r="A49" s="169" t="s">
        <v>124</v>
      </c>
      <c r="B49" s="170"/>
      <c r="C49" s="170"/>
      <c r="D49" s="170"/>
      <c r="E49" s="170"/>
      <c r="F49" s="170"/>
      <c r="G49" s="170"/>
      <c r="H49" s="170"/>
      <c r="I49" s="171"/>
    </row>
    <row r="50" spans="1:9" ht="27" customHeight="1" x14ac:dyDescent="0.2">
      <c r="A50" s="169" t="s">
        <v>126</v>
      </c>
      <c r="B50" s="172"/>
      <c r="C50" s="172"/>
      <c r="D50" s="172"/>
      <c r="E50" s="172"/>
      <c r="F50" s="172"/>
      <c r="G50" s="172"/>
      <c r="H50" s="172"/>
      <c r="I50" s="173"/>
    </row>
    <row r="51" spans="1:9" ht="27" customHeight="1" x14ac:dyDescent="0.2">
      <c r="A51" s="169" t="s">
        <v>125</v>
      </c>
      <c r="B51" s="170"/>
      <c r="C51" s="170"/>
      <c r="D51" s="170"/>
      <c r="E51" s="170"/>
      <c r="F51" s="170"/>
      <c r="G51" s="170"/>
      <c r="H51" s="170"/>
      <c r="I51" s="171"/>
    </row>
    <row r="52" spans="1:9" ht="15" customHeight="1" x14ac:dyDescent="0.2">
      <c r="A52" s="169" t="s">
        <v>127</v>
      </c>
      <c r="B52" s="170"/>
      <c r="C52" s="170"/>
      <c r="D52" s="170"/>
      <c r="E52" s="170"/>
      <c r="F52" s="170"/>
      <c r="G52" s="170"/>
      <c r="H52" s="170"/>
      <c r="I52" s="171"/>
    </row>
    <row r="53" spans="1:9" ht="27" customHeight="1" x14ac:dyDescent="0.2">
      <c r="A53" s="169" t="s">
        <v>128</v>
      </c>
      <c r="B53" s="170"/>
      <c r="C53" s="170"/>
      <c r="D53" s="170"/>
      <c r="E53" s="170"/>
      <c r="F53" s="170"/>
      <c r="G53" s="170"/>
      <c r="H53" s="170"/>
      <c r="I53" s="171"/>
    </row>
    <row r="54" spans="1:9" ht="15" customHeight="1" x14ac:dyDescent="0.2">
      <c r="A54" s="169" t="s">
        <v>129</v>
      </c>
      <c r="B54" s="170"/>
      <c r="C54" s="170"/>
      <c r="D54" s="170"/>
      <c r="E54" s="170"/>
      <c r="F54" s="170"/>
      <c r="G54" s="170"/>
      <c r="H54" s="170"/>
      <c r="I54" s="171"/>
    </row>
    <row r="55" spans="1:9" ht="5.25" customHeight="1" x14ac:dyDescent="0.2">
      <c r="A55" s="112"/>
      <c r="B55" s="113"/>
      <c r="C55" s="113"/>
      <c r="D55" s="113"/>
      <c r="E55" s="113"/>
      <c r="F55" s="113"/>
      <c r="G55" s="113"/>
      <c r="H55" s="113"/>
      <c r="I55" s="114"/>
    </row>
    <row r="56" spans="1:9" ht="15" customHeight="1" x14ac:dyDescent="0.2">
      <c r="A56" s="177" t="s">
        <v>130</v>
      </c>
      <c r="B56" s="178"/>
      <c r="C56" s="178"/>
      <c r="D56" s="178"/>
      <c r="E56" s="178"/>
      <c r="F56" s="178"/>
      <c r="G56" s="178"/>
      <c r="H56" s="178"/>
      <c r="I56" s="179"/>
    </row>
    <row r="57" spans="1:9" ht="45" customHeight="1" x14ac:dyDescent="0.2">
      <c r="A57" s="157" t="s">
        <v>99</v>
      </c>
      <c r="B57" s="164"/>
      <c r="C57" s="164"/>
      <c r="D57" s="164"/>
      <c r="E57" s="164"/>
      <c r="F57" s="164"/>
      <c r="G57" s="164"/>
      <c r="H57" s="164"/>
      <c r="I57" s="165"/>
    </row>
    <row r="58" spans="1:9" ht="15" customHeight="1" x14ac:dyDescent="0.2">
      <c r="A58" s="166" t="s">
        <v>133</v>
      </c>
      <c r="B58" s="167"/>
      <c r="C58" s="167"/>
      <c r="D58" s="167"/>
      <c r="E58" s="167"/>
      <c r="F58" s="167"/>
      <c r="G58" s="167"/>
      <c r="H58" s="167"/>
      <c r="I58" s="168"/>
    </row>
    <row r="59" spans="1:9" ht="15" customHeight="1" x14ac:dyDescent="0.2">
      <c r="A59" s="166" t="s">
        <v>134</v>
      </c>
      <c r="B59" s="167"/>
      <c r="C59" s="167"/>
      <c r="D59" s="167"/>
      <c r="E59" s="167"/>
      <c r="F59" s="167"/>
      <c r="G59" s="167"/>
      <c r="H59" s="167"/>
      <c r="I59" s="168"/>
    </row>
    <row r="60" spans="1:9" ht="26.25" customHeight="1" x14ac:dyDescent="0.2">
      <c r="A60" s="157" t="s">
        <v>135</v>
      </c>
      <c r="B60" s="164"/>
      <c r="C60" s="164"/>
      <c r="D60" s="164"/>
      <c r="E60" s="164"/>
      <c r="F60" s="164"/>
      <c r="G60" s="164"/>
      <c r="H60" s="164"/>
      <c r="I60" s="165"/>
    </row>
    <row r="61" spans="1:9" ht="15" customHeight="1" x14ac:dyDescent="0.2">
      <c r="A61" s="166" t="s">
        <v>136</v>
      </c>
      <c r="B61" s="167"/>
      <c r="C61" s="167"/>
      <c r="D61" s="167"/>
      <c r="E61" s="167"/>
      <c r="F61" s="167"/>
      <c r="G61" s="167"/>
      <c r="H61" s="167"/>
      <c r="I61" s="168"/>
    </row>
    <row r="62" spans="1:9" s="93" customFormat="1" ht="15" customHeight="1" thickBot="1" x14ac:dyDescent="0.25">
      <c r="A62" s="199" t="s">
        <v>137</v>
      </c>
      <c r="B62" s="200"/>
      <c r="C62" s="200"/>
      <c r="D62" s="200"/>
      <c r="E62" s="200"/>
      <c r="F62" s="200"/>
      <c r="G62" s="200"/>
      <c r="H62" s="200"/>
      <c r="I62" s="201"/>
    </row>
    <row r="63" spans="1:9" ht="13.5" thickTop="1" x14ac:dyDescent="0.2"/>
  </sheetData>
  <sheetProtection password="DB06" sheet="1"/>
  <mergeCells count="51">
    <mergeCell ref="A49:I49"/>
    <mergeCell ref="A54:I54"/>
    <mergeCell ref="A51:I51"/>
    <mergeCell ref="A44:I44"/>
    <mergeCell ref="A45:I45"/>
    <mergeCell ref="A46:I46"/>
    <mergeCell ref="A52:I52"/>
    <mergeCell ref="A62:I62"/>
    <mergeCell ref="A15:I15"/>
    <mergeCell ref="A16:I16"/>
    <mergeCell ref="A17:I17"/>
    <mergeCell ref="A20:I20"/>
    <mergeCell ref="A19:I19"/>
    <mergeCell ref="A29:I29"/>
    <mergeCell ref="A40:I40"/>
    <mergeCell ref="A50:I50"/>
    <mergeCell ref="A22:I22"/>
    <mergeCell ref="A23:I23"/>
    <mergeCell ref="A26:I26"/>
    <mergeCell ref="A27:I27"/>
    <mergeCell ref="A24:I24"/>
    <mergeCell ref="A35:I35"/>
    <mergeCell ref="A36:I36"/>
    <mergeCell ref="A1:I1"/>
    <mergeCell ref="A2:I2"/>
    <mergeCell ref="A7:I7"/>
    <mergeCell ref="A8:I8"/>
    <mergeCell ref="A3:I3"/>
    <mergeCell ref="A4:I4"/>
    <mergeCell ref="A5:I5"/>
    <mergeCell ref="A9:I9"/>
    <mergeCell ref="A10:I10"/>
    <mergeCell ref="A12:I12"/>
    <mergeCell ref="A13:I13"/>
    <mergeCell ref="A30:I30"/>
    <mergeCell ref="A31:I31"/>
    <mergeCell ref="A32:I32"/>
    <mergeCell ref="A33:I33"/>
    <mergeCell ref="A60:I60"/>
    <mergeCell ref="A61:I61"/>
    <mergeCell ref="A53:I53"/>
    <mergeCell ref="A37:I37"/>
    <mergeCell ref="A38:I38"/>
    <mergeCell ref="A43:I43"/>
    <mergeCell ref="A58:I58"/>
    <mergeCell ref="A56:I56"/>
    <mergeCell ref="A47:I47"/>
    <mergeCell ref="A41:I41"/>
    <mergeCell ref="A59:I59"/>
    <mergeCell ref="A57:I57"/>
    <mergeCell ref="A48:I48"/>
  </mergeCells>
  <phoneticPr fontId="0" type="noConversion"/>
  <hyperlinks>
    <hyperlink ref="A5" r:id="rId1"/>
  </hyperlinks>
  <printOptions horizontalCentered="1"/>
  <pageMargins left="0.25" right="0.25" top="0.2" bottom="0" header="0.2" footer="0.16"/>
  <pageSetup paperSize="5" scale="93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V155"/>
  <sheetViews>
    <sheetView zoomScaleNormal="100" workbookViewId="0">
      <selection activeCell="J22" sqref="J22"/>
    </sheetView>
  </sheetViews>
  <sheetFormatPr defaultRowHeight="12.75" x14ac:dyDescent="0.2"/>
  <cols>
    <col min="1" max="1" width="1.7109375" style="12" customWidth="1"/>
    <col min="2" max="2" width="47.5703125" style="12" customWidth="1"/>
    <col min="3" max="3" width="11.7109375" style="12" customWidth="1"/>
    <col min="4" max="4" width="9.85546875" style="12" customWidth="1"/>
    <col min="5" max="5" width="9.140625" style="12" customWidth="1"/>
    <col min="6" max="6" width="15.140625" style="12" customWidth="1"/>
    <col min="7" max="7" width="12" style="2" customWidth="1"/>
    <col min="8" max="8" width="12.140625" style="12" bestFit="1" customWidth="1"/>
    <col min="9" max="26" width="9.140625" style="12"/>
    <col min="27" max="39" width="9.140625" style="153" hidden="1" customWidth="1"/>
    <col min="40" max="40" width="13.85546875" style="153" hidden="1" customWidth="1"/>
    <col min="41" max="41" width="14.140625" style="153" hidden="1" customWidth="1"/>
    <col min="42" max="42" width="20.140625" style="153" hidden="1" customWidth="1"/>
    <col min="43" max="43" width="12.140625" style="153" hidden="1" customWidth="1"/>
    <col min="44" max="44" width="10.7109375" style="153" hidden="1" customWidth="1"/>
    <col min="45" max="46" width="9.140625" style="153" hidden="1" customWidth="1"/>
    <col min="47" max="47" width="9.140625" style="154" hidden="1" customWidth="1"/>
    <col min="48" max="48" width="9.140625" style="153" hidden="1" customWidth="1"/>
    <col min="49" max="16384" width="9.140625" style="12"/>
  </cols>
  <sheetData>
    <row r="1" spans="1:48" s="2" customFormat="1" ht="26.25" customHeight="1" thickTop="1" thickBot="1" x14ac:dyDescent="0.3">
      <c r="A1" s="244" t="s">
        <v>0</v>
      </c>
      <c r="B1" s="245"/>
      <c r="C1" s="245"/>
      <c r="D1" s="245"/>
      <c r="E1" s="245"/>
      <c r="F1" s="245"/>
      <c r="G1" s="246"/>
      <c r="H1" s="1"/>
      <c r="AA1" s="127" t="s">
        <v>1</v>
      </c>
      <c r="AB1" s="127" t="s">
        <v>41</v>
      </c>
      <c r="AC1" s="127" t="s">
        <v>42</v>
      </c>
      <c r="AD1" s="127" t="s">
        <v>2</v>
      </c>
      <c r="AE1" s="127" t="s">
        <v>43</v>
      </c>
      <c r="AF1" s="128" t="s">
        <v>44</v>
      </c>
      <c r="AG1" s="128" t="s">
        <v>45</v>
      </c>
      <c r="AH1" s="127" t="s">
        <v>46</v>
      </c>
      <c r="AI1" s="127" t="s">
        <v>47</v>
      </c>
      <c r="AJ1" s="128" t="s">
        <v>54</v>
      </c>
      <c r="AK1" s="128" t="s">
        <v>53</v>
      </c>
      <c r="AL1" s="128" t="s">
        <v>48</v>
      </c>
      <c r="AM1" s="129" t="s">
        <v>103</v>
      </c>
      <c r="AN1" s="130" t="s">
        <v>21</v>
      </c>
      <c r="AO1" s="130" t="s">
        <v>22</v>
      </c>
      <c r="AP1" s="130" t="s">
        <v>23</v>
      </c>
      <c r="AQ1" s="131" t="s">
        <v>141</v>
      </c>
      <c r="AR1" s="132" t="s">
        <v>142</v>
      </c>
      <c r="AS1" s="131" t="s">
        <v>143</v>
      </c>
      <c r="AT1" s="131" t="s">
        <v>144</v>
      </c>
      <c r="AU1" s="133" t="s">
        <v>145</v>
      </c>
      <c r="AV1" s="134" t="s">
        <v>146</v>
      </c>
    </row>
    <row r="2" spans="1:48" s="5" customFormat="1" ht="12.75" customHeight="1" thickTop="1" x14ac:dyDescent="0.2">
      <c r="A2" s="3" t="s">
        <v>81</v>
      </c>
      <c r="B2" s="4"/>
      <c r="C2" s="259"/>
      <c r="D2" s="260"/>
      <c r="E2" s="260"/>
      <c r="F2" s="260"/>
      <c r="G2" s="261"/>
      <c r="H2" s="1"/>
      <c r="AA2" s="135">
        <f>+'CY2014 Data LOB Survey'!C2</f>
        <v>0</v>
      </c>
      <c r="AB2" s="135">
        <f>+'CY2014 Data LOB Survey'!C3</f>
        <v>0</v>
      </c>
      <c r="AC2" s="135">
        <f>+'CY2014 Data LOB Survey'!C4</f>
        <v>0</v>
      </c>
      <c r="AD2" s="135">
        <f>+'CY2014 Data LOB Survey'!C5</f>
        <v>0</v>
      </c>
      <c r="AE2" s="135">
        <f>+'CY2014 Data LOB Survey'!C6</f>
        <v>0</v>
      </c>
      <c r="AF2" s="136">
        <f>+'CY2014 Data LOB Survey'!C7</f>
        <v>0</v>
      </c>
      <c r="AG2" s="136">
        <f>+'CY2014 Data LOB Survey'!C8</f>
        <v>0</v>
      </c>
      <c r="AH2" s="135">
        <f>+'CY2014 Data LOB Survey'!C9</f>
        <v>0</v>
      </c>
      <c r="AI2" s="135">
        <f>+'CY2014 Data LOB Survey'!C10</f>
        <v>0</v>
      </c>
      <c r="AJ2" s="135">
        <f>+'CY2014 Data LOB Survey'!C11</f>
        <v>0</v>
      </c>
      <c r="AK2" s="135">
        <f>+'CY2014 Data LOB Survey'!G11</f>
        <v>0</v>
      </c>
      <c r="AL2" s="135">
        <f>+'CY2014 Data LOB Survey'!C12</f>
        <v>0</v>
      </c>
      <c r="AM2" s="137">
        <f>+'CY2014 Data LOB Survey'!G13</f>
        <v>0</v>
      </c>
      <c r="AN2" s="135" t="s">
        <v>50</v>
      </c>
      <c r="AO2" s="135" t="s">
        <v>4</v>
      </c>
      <c r="AP2" s="138" t="s">
        <v>4</v>
      </c>
      <c r="AQ2" s="139">
        <f>+'CY2014 Data LOB Survey'!C17</f>
        <v>0</v>
      </c>
      <c r="AR2" s="139">
        <f>+'CY2014 Data LOB Survey'!D17</f>
        <v>0</v>
      </c>
      <c r="AS2" s="139">
        <f>+'CY2014 Data LOB Survey'!E17</f>
        <v>0</v>
      </c>
      <c r="AT2" s="140">
        <f>+'CY2014 Data LOB Survey'!F17</f>
        <v>0</v>
      </c>
      <c r="AU2" s="141">
        <f>+'CY2014 Data LOB Survey'!G17</f>
        <v>0</v>
      </c>
      <c r="AV2" s="142"/>
    </row>
    <row r="3" spans="1:48" s="5" customFormat="1" ht="12.75" customHeight="1" x14ac:dyDescent="0.2">
      <c r="A3" s="6" t="s">
        <v>82</v>
      </c>
      <c r="B3" s="7"/>
      <c r="C3" s="217"/>
      <c r="D3" s="218"/>
      <c r="E3" s="218"/>
      <c r="F3" s="218"/>
      <c r="G3" s="219"/>
      <c r="H3" s="1"/>
      <c r="AA3" s="135">
        <f t="shared" ref="AA3:AA19" si="0">+AA2</f>
        <v>0</v>
      </c>
      <c r="AB3" s="135">
        <f t="shared" ref="AB3:AM18" si="1">+AB2</f>
        <v>0</v>
      </c>
      <c r="AC3" s="135">
        <f t="shared" si="1"/>
        <v>0</v>
      </c>
      <c r="AD3" s="135">
        <f t="shared" si="1"/>
        <v>0</v>
      </c>
      <c r="AE3" s="135">
        <f t="shared" si="1"/>
        <v>0</v>
      </c>
      <c r="AF3" s="135">
        <f t="shared" si="1"/>
        <v>0</v>
      </c>
      <c r="AG3" s="135">
        <f t="shared" si="1"/>
        <v>0</v>
      </c>
      <c r="AH3" s="135">
        <f t="shared" si="1"/>
        <v>0</v>
      </c>
      <c r="AI3" s="135">
        <f t="shared" si="1"/>
        <v>0</v>
      </c>
      <c r="AJ3" s="135">
        <f t="shared" si="1"/>
        <v>0</v>
      </c>
      <c r="AK3" s="135">
        <f t="shared" si="1"/>
        <v>0</v>
      </c>
      <c r="AL3" s="135">
        <f t="shared" si="1"/>
        <v>0</v>
      </c>
      <c r="AM3" s="137">
        <f t="shared" si="1"/>
        <v>0</v>
      </c>
      <c r="AN3" s="135" t="s">
        <v>50</v>
      </c>
      <c r="AO3" s="135" t="s">
        <v>51</v>
      </c>
      <c r="AP3" s="138" t="s">
        <v>5</v>
      </c>
      <c r="AQ3" s="139">
        <f>+'CY2014 Data LOB Survey'!C19</f>
        <v>0</v>
      </c>
      <c r="AR3" s="139">
        <f>+'CY2014 Data LOB Survey'!D19</f>
        <v>0</v>
      </c>
      <c r="AS3" s="139">
        <f>+'CY2014 Data LOB Survey'!E19</f>
        <v>0</v>
      </c>
      <c r="AT3" s="140">
        <f>+'CY2014 Data LOB Survey'!F19</f>
        <v>0</v>
      </c>
      <c r="AU3" s="141">
        <f>+'CY2014 Data LOB Survey'!G19</f>
        <v>0</v>
      </c>
      <c r="AV3" s="142"/>
    </row>
    <row r="4" spans="1:48" s="5" customFormat="1" ht="12.75" customHeight="1" x14ac:dyDescent="0.2">
      <c r="A4" s="6" t="s">
        <v>83</v>
      </c>
      <c r="B4" s="7"/>
      <c r="C4" s="217"/>
      <c r="D4" s="218"/>
      <c r="E4" s="218"/>
      <c r="F4" s="218"/>
      <c r="G4" s="219"/>
      <c r="H4" s="1"/>
      <c r="X4" s="122"/>
      <c r="AA4" s="135">
        <f t="shared" si="0"/>
        <v>0</v>
      </c>
      <c r="AB4" s="135">
        <f t="shared" si="1"/>
        <v>0</v>
      </c>
      <c r="AC4" s="135">
        <f t="shared" si="1"/>
        <v>0</v>
      </c>
      <c r="AD4" s="135">
        <f t="shared" si="1"/>
        <v>0</v>
      </c>
      <c r="AE4" s="135">
        <f t="shared" si="1"/>
        <v>0</v>
      </c>
      <c r="AF4" s="135">
        <f t="shared" si="1"/>
        <v>0</v>
      </c>
      <c r="AG4" s="135">
        <f t="shared" si="1"/>
        <v>0</v>
      </c>
      <c r="AH4" s="135">
        <f t="shared" si="1"/>
        <v>0</v>
      </c>
      <c r="AI4" s="135">
        <f t="shared" si="1"/>
        <v>0</v>
      </c>
      <c r="AJ4" s="135">
        <f t="shared" si="1"/>
        <v>0</v>
      </c>
      <c r="AK4" s="135">
        <f t="shared" si="1"/>
        <v>0</v>
      </c>
      <c r="AL4" s="135">
        <f t="shared" si="1"/>
        <v>0</v>
      </c>
      <c r="AM4" s="137">
        <f t="shared" si="1"/>
        <v>0</v>
      </c>
      <c r="AN4" s="135" t="s">
        <v>50</v>
      </c>
      <c r="AO4" s="135" t="s">
        <v>51</v>
      </c>
      <c r="AP4" s="138" t="s">
        <v>6</v>
      </c>
      <c r="AQ4" s="139">
        <f>+'CY2014 Data LOB Survey'!C20</f>
        <v>0</v>
      </c>
      <c r="AR4" s="139">
        <f>+'CY2014 Data LOB Survey'!D20</f>
        <v>0</v>
      </c>
      <c r="AS4" s="139">
        <f>+'CY2014 Data LOB Survey'!E20</f>
        <v>0</v>
      </c>
      <c r="AT4" s="140">
        <f>+'CY2014 Data LOB Survey'!F20</f>
        <v>0</v>
      </c>
      <c r="AU4" s="141">
        <f>+'CY2014 Data LOB Survey'!G20</f>
        <v>0</v>
      </c>
      <c r="AV4" s="142"/>
    </row>
    <row r="5" spans="1:48" s="5" customFormat="1" ht="12.75" customHeight="1" x14ac:dyDescent="0.2">
      <c r="A5" s="8" t="s">
        <v>84</v>
      </c>
      <c r="B5" s="9"/>
      <c r="C5" s="217"/>
      <c r="D5" s="218"/>
      <c r="E5" s="218"/>
      <c r="F5" s="218"/>
      <c r="G5" s="219"/>
      <c r="H5" s="1"/>
      <c r="AA5" s="135">
        <f t="shared" si="0"/>
        <v>0</v>
      </c>
      <c r="AB5" s="135">
        <f t="shared" si="1"/>
        <v>0</v>
      </c>
      <c r="AC5" s="135">
        <f t="shared" si="1"/>
        <v>0</v>
      </c>
      <c r="AD5" s="135">
        <f t="shared" si="1"/>
        <v>0</v>
      </c>
      <c r="AE5" s="135">
        <f t="shared" si="1"/>
        <v>0</v>
      </c>
      <c r="AF5" s="135">
        <f t="shared" si="1"/>
        <v>0</v>
      </c>
      <c r="AG5" s="135">
        <f t="shared" si="1"/>
        <v>0</v>
      </c>
      <c r="AH5" s="135">
        <f t="shared" si="1"/>
        <v>0</v>
      </c>
      <c r="AI5" s="135">
        <f t="shared" si="1"/>
        <v>0</v>
      </c>
      <c r="AJ5" s="135">
        <f t="shared" si="1"/>
        <v>0</v>
      </c>
      <c r="AK5" s="135">
        <f t="shared" si="1"/>
        <v>0</v>
      </c>
      <c r="AL5" s="135">
        <f t="shared" si="1"/>
        <v>0</v>
      </c>
      <c r="AM5" s="137">
        <f t="shared" si="1"/>
        <v>0</v>
      </c>
      <c r="AN5" s="135" t="s">
        <v>50</v>
      </c>
      <c r="AO5" s="135" t="s">
        <v>51</v>
      </c>
      <c r="AP5" s="138" t="s">
        <v>7</v>
      </c>
      <c r="AQ5" s="139">
        <f>+'CY2014 Data LOB Survey'!C21</f>
        <v>0</v>
      </c>
      <c r="AR5" s="139">
        <f>+'CY2014 Data LOB Survey'!D21</f>
        <v>0</v>
      </c>
      <c r="AS5" s="139">
        <f>+'CY2014 Data LOB Survey'!E21</f>
        <v>0</v>
      </c>
      <c r="AT5" s="140">
        <f>+'CY2014 Data LOB Survey'!F21</f>
        <v>0</v>
      </c>
      <c r="AU5" s="141">
        <f>+'CY2014 Data LOB Survey'!G21</f>
        <v>0</v>
      </c>
      <c r="AV5" s="142"/>
    </row>
    <row r="6" spans="1:48" s="5" customFormat="1" ht="12.75" customHeight="1" x14ac:dyDescent="0.2">
      <c r="A6" s="6" t="s">
        <v>92</v>
      </c>
      <c r="B6" s="7"/>
      <c r="C6" s="217"/>
      <c r="D6" s="218"/>
      <c r="E6" s="218"/>
      <c r="F6" s="218"/>
      <c r="G6" s="219"/>
      <c r="H6" s="1"/>
      <c r="AA6" s="135">
        <f t="shared" si="0"/>
        <v>0</v>
      </c>
      <c r="AB6" s="135">
        <f t="shared" si="1"/>
        <v>0</v>
      </c>
      <c r="AC6" s="135">
        <f t="shared" si="1"/>
        <v>0</v>
      </c>
      <c r="AD6" s="135">
        <f t="shared" si="1"/>
        <v>0</v>
      </c>
      <c r="AE6" s="135">
        <f t="shared" si="1"/>
        <v>0</v>
      </c>
      <c r="AF6" s="135">
        <f t="shared" si="1"/>
        <v>0</v>
      </c>
      <c r="AG6" s="135">
        <f t="shared" si="1"/>
        <v>0</v>
      </c>
      <c r="AH6" s="135">
        <f t="shared" si="1"/>
        <v>0</v>
      </c>
      <c r="AI6" s="135">
        <f t="shared" si="1"/>
        <v>0</v>
      </c>
      <c r="AJ6" s="135">
        <f t="shared" si="1"/>
        <v>0</v>
      </c>
      <c r="AK6" s="135">
        <f t="shared" si="1"/>
        <v>0</v>
      </c>
      <c r="AL6" s="135">
        <f t="shared" si="1"/>
        <v>0</v>
      </c>
      <c r="AM6" s="137">
        <f t="shared" si="1"/>
        <v>0</v>
      </c>
      <c r="AN6" s="135" t="s">
        <v>50</v>
      </c>
      <c r="AO6" s="135" t="s">
        <v>51</v>
      </c>
      <c r="AP6" s="138" t="s">
        <v>68</v>
      </c>
      <c r="AQ6" s="139">
        <f>+'CY2014 Data LOB Survey'!C22</f>
        <v>0</v>
      </c>
      <c r="AR6" s="139">
        <f>+'CY2014 Data LOB Survey'!D22</f>
        <v>0</v>
      </c>
      <c r="AS6" s="139">
        <f>+'CY2014 Data LOB Survey'!E22</f>
        <v>0</v>
      </c>
      <c r="AT6" s="140">
        <f>+'CY2014 Data LOB Survey'!F22</f>
        <v>0</v>
      </c>
      <c r="AU6" s="141">
        <f>+'CY2014 Data LOB Survey'!G22</f>
        <v>0</v>
      </c>
      <c r="AV6" s="142"/>
    </row>
    <row r="7" spans="1:48" s="5" customFormat="1" ht="12.75" customHeight="1" x14ac:dyDescent="0.2">
      <c r="A7" s="6" t="s">
        <v>85</v>
      </c>
      <c r="B7" s="7"/>
      <c r="C7" s="220"/>
      <c r="D7" s="221"/>
      <c r="E7" s="221"/>
      <c r="F7" s="221"/>
      <c r="G7" s="222"/>
      <c r="H7" s="1"/>
      <c r="AA7" s="135">
        <f t="shared" si="0"/>
        <v>0</v>
      </c>
      <c r="AB7" s="135">
        <f t="shared" si="1"/>
        <v>0</v>
      </c>
      <c r="AC7" s="135">
        <f t="shared" si="1"/>
        <v>0</v>
      </c>
      <c r="AD7" s="135">
        <f t="shared" si="1"/>
        <v>0</v>
      </c>
      <c r="AE7" s="135">
        <f t="shared" si="1"/>
        <v>0</v>
      </c>
      <c r="AF7" s="135">
        <f t="shared" si="1"/>
        <v>0</v>
      </c>
      <c r="AG7" s="135">
        <f t="shared" si="1"/>
        <v>0</v>
      </c>
      <c r="AH7" s="135">
        <f t="shared" si="1"/>
        <v>0</v>
      </c>
      <c r="AI7" s="135">
        <f t="shared" si="1"/>
        <v>0</v>
      </c>
      <c r="AJ7" s="135">
        <f t="shared" si="1"/>
        <v>0</v>
      </c>
      <c r="AK7" s="135">
        <f t="shared" si="1"/>
        <v>0</v>
      </c>
      <c r="AL7" s="135">
        <f t="shared" si="1"/>
        <v>0</v>
      </c>
      <c r="AM7" s="137">
        <f t="shared" si="1"/>
        <v>0</v>
      </c>
      <c r="AN7" s="135" t="s">
        <v>50</v>
      </c>
      <c r="AO7" s="135" t="s">
        <v>51</v>
      </c>
      <c r="AP7" s="138" t="s">
        <v>55</v>
      </c>
      <c r="AQ7" s="139">
        <f>+'CY2014 Data LOB Survey'!C23</f>
        <v>0</v>
      </c>
      <c r="AR7" s="139">
        <f>+'CY2014 Data LOB Survey'!D23</f>
        <v>0</v>
      </c>
      <c r="AS7" s="139">
        <f>+'CY2014 Data LOB Survey'!E23</f>
        <v>0</v>
      </c>
      <c r="AT7" s="140">
        <f>+'CY2014 Data LOB Survey'!F23</f>
        <v>0</v>
      </c>
      <c r="AU7" s="141">
        <f>+'CY2014 Data LOB Survey'!G23</f>
        <v>0</v>
      </c>
      <c r="AV7" s="143">
        <f>+'CY2014 Data LOB Survey'!C124</f>
        <v>0</v>
      </c>
    </row>
    <row r="8" spans="1:48" s="5" customFormat="1" ht="12.75" customHeight="1" x14ac:dyDescent="0.2">
      <c r="A8" s="10" t="s">
        <v>86</v>
      </c>
      <c r="B8" s="11"/>
      <c r="C8" s="286"/>
      <c r="D8" s="287"/>
      <c r="E8" s="287"/>
      <c r="F8" s="287"/>
      <c r="G8" s="288"/>
      <c r="H8" s="1"/>
      <c r="AA8" s="135">
        <f t="shared" si="0"/>
        <v>0</v>
      </c>
      <c r="AB8" s="135">
        <f t="shared" si="1"/>
        <v>0</v>
      </c>
      <c r="AC8" s="135">
        <f t="shared" si="1"/>
        <v>0</v>
      </c>
      <c r="AD8" s="135">
        <f t="shared" si="1"/>
        <v>0</v>
      </c>
      <c r="AE8" s="135">
        <f t="shared" si="1"/>
        <v>0</v>
      </c>
      <c r="AF8" s="135">
        <f t="shared" si="1"/>
        <v>0</v>
      </c>
      <c r="AG8" s="135">
        <f t="shared" si="1"/>
        <v>0</v>
      </c>
      <c r="AH8" s="135">
        <f t="shared" si="1"/>
        <v>0</v>
      </c>
      <c r="AI8" s="135">
        <f t="shared" si="1"/>
        <v>0</v>
      </c>
      <c r="AJ8" s="135">
        <f t="shared" si="1"/>
        <v>0</v>
      </c>
      <c r="AK8" s="135">
        <f t="shared" si="1"/>
        <v>0</v>
      </c>
      <c r="AL8" s="135">
        <f t="shared" si="1"/>
        <v>0</v>
      </c>
      <c r="AM8" s="137">
        <f t="shared" si="1"/>
        <v>0</v>
      </c>
      <c r="AN8" s="135" t="s">
        <v>56</v>
      </c>
      <c r="AO8" s="135" t="s">
        <v>28</v>
      </c>
      <c r="AP8" s="138" t="s">
        <v>8</v>
      </c>
      <c r="AQ8" s="139">
        <f>+'CY2014 Data LOB Survey'!C28</f>
        <v>0</v>
      </c>
      <c r="AR8" s="139">
        <f>+'CY2014 Data LOB Survey'!D28</f>
        <v>0</v>
      </c>
      <c r="AS8" s="144"/>
      <c r="AT8" s="140">
        <f>+'CY2014 Data LOB Survey'!F28</f>
        <v>0</v>
      </c>
      <c r="AU8" s="141">
        <f>+'CY2014 Data LOB Survey'!G28</f>
        <v>0</v>
      </c>
      <c r="AV8" s="142"/>
    </row>
    <row r="9" spans="1:48" s="5" customFormat="1" ht="12.75" customHeight="1" x14ac:dyDescent="0.2">
      <c r="A9" s="10" t="s">
        <v>89</v>
      </c>
      <c r="B9" s="11"/>
      <c r="C9" s="217"/>
      <c r="D9" s="218"/>
      <c r="E9" s="218"/>
      <c r="F9" s="218"/>
      <c r="G9" s="219"/>
      <c r="H9" s="1"/>
      <c r="AA9" s="135">
        <f t="shared" si="0"/>
        <v>0</v>
      </c>
      <c r="AB9" s="135">
        <f t="shared" si="1"/>
        <v>0</v>
      </c>
      <c r="AC9" s="135">
        <f t="shared" si="1"/>
        <v>0</v>
      </c>
      <c r="AD9" s="135">
        <f t="shared" si="1"/>
        <v>0</v>
      </c>
      <c r="AE9" s="135">
        <f t="shared" si="1"/>
        <v>0</v>
      </c>
      <c r="AF9" s="135">
        <f t="shared" si="1"/>
        <v>0</v>
      </c>
      <c r="AG9" s="135">
        <f t="shared" si="1"/>
        <v>0</v>
      </c>
      <c r="AH9" s="135">
        <f t="shared" si="1"/>
        <v>0</v>
      </c>
      <c r="AI9" s="135">
        <f t="shared" si="1"/>
        <v>0</v>
      </c>
      <c r="AJ9" s="135">
        <f t="shared" si="1"/>
        <v>0</v>
      </c>
      <c r="AK9" s="135">
        <f t="shared" si="1"/>
        <v>0</v>
      </c>
      <c r="AL9" s="135">
        <f t="shared" si="1"/>
        <v>0</v>
      </c>
      <c r="AM9" s="137">
        <f t="shared" si="1"/>
        <v>0</v>
      </c>
      <c r="AN9" s="135" t="s">
        <v>56</v>
      </c>
      <c r="AO9" s="135" t="s">
        <v>28</v>
      </c>
      <c r="AP9" s="138" t="s">
        <v>9</v>
      </c>
      <c r="AQ9" s="139">
        <f>+'CY2014 Data LOB Survey'!C29</f>
        <v>0</v>
      </c>
      <c r="AR9" s="139">
        <f>+'CY2014 Data LOB Survey'!D29</f>
        <v>0</v>
      </c>
      <c r="AS9" s="144"/>
      <c r="AT9" s="140">
        <f>+'CY2014 Data LOB Survey'!F29</f>
        <v>0</v>
      </c>
      <c r="AU9" s="141">
        <f>+'CY2014 Data LOB Survey'!G29</f>
        <v>0</v>
      </c>
      <c r="AV9" s="142"/>
    </row>
    <row r="10" spans="1:48" s="5" customFormat="1" ht="12.75" customHeight="1" thickBot="1" x14ac:dyDescent="0.25">
      <c r="A10" s="10" t="s">
        <v>90</v>
      </c>
      <c r="B10" s="11"/>
      <c r="C10" s="254"/>
      <c r="D10" s="255"/>
      <c r="E10" s="255"/>
      <c r="F10" s="255"/>
      <c r="G10" s="219"/>
      <c r="H10" s="1"/>
      <c r="X10" s="118"/>
      <c r="AA10" s="135">
        <f t="shared" si="0"/>
        <v>0</v>
      </c>
      <c r="AB10" s="135">
        <f t="shared" si="1"/>
        <v>0</v>
      </c>
      <c r="AC10" s="135">
        <f t="shared" si="1"/>
        <v>0</v>
      </c>
      <c r="AD10" s="135">
        <f t="shared" si="1"/>
        <v>0</v>
      </c>
      <c r="AE10" s="135">
        <f t="shared" si="1"/>
        <v>0</v>
      </c>
      <c r="AF10" s="135">
        <f t="shared" si="1"/>
        <v>0</v>
      </c>
      <c r="AG10" s="135">
        <f t="shared" si="1"/>
        <v>0</v>
      </c>
      <c r="AH10" s="135">
        <f t="shared" si="1"/>
        <v>0</v>
      </c>
      <c r="AI10" s="135">
        <f t="shared" si="1"/>
        <v>0</v>
      </c>
      <c r="AJ10" s="135">
        <f t="shared" si="1"/>
        <v>0</v>
      </c>
      <c r="AK10" s="135">
        <f t="shared" si="1"/>
        <v>0</v>
      </c>
      <c r="AL10" s="135">
        <f t="shared" si="1"/>
        <v>0</v>
      </c>
      <c r="AM10" s="137">
        <f t="shared" si="1"/>
        <v>0</v>
      </c>
      <c r="AN10" s="135" t="s">
        <v>56</v>
      </c>
      <c r="AO10" s="135" t="s">
        <v>28</v>
      </c>
      <c r="AP10" s="138" t="s">
        <v>10</v>
      </c>
      <c r="AQ10" s="139">
        <f>+'CY2014 Data LOB Survey'!C30</f>
        <v>0</v>
      </c>
      <c r="AR10" s="139">
        <f>+'CY2014 Data LOB Survey'!D30</f>
        <v>0</v>
      </c>
      <c r="AS10" s="144"/>
      <c r="AT10" s="140">
        <f>+'CY2014 Data LOB Survey'!F30</f>
        <v>0</v>
      </c>
      <c r="AU10" s="141">
        <f>+'CY2014 Data LOB Survey'!G30</f>
        <v>0</v>
      </c>
      <c r="AV10" s="142"/>
    </row>
    <row r="11" spans="1:48" s="5" customFormat="1" ht="12.75" customHeight="1" thickTop="1" thickBot="1" x14ac:dyDescent="0.25">
      <c r="A11" s="10" t="s">
        <v>87</v>
      </c>
      <c r="B11" s="11"/>
      <c r="C11" s="217"/>
      <c r="D11" s="218"/>
      <c r="E11" s="219"/>
      <c r="F11" s="120" t="s">
        <v>106</v>
      </c>
      <c r="G11" s="92"/>
      <c r="H11" s="1"/>
      <c r="AA11" s="135">
        <f t="shared" si="0"/>
        <v>0</v>
      </c>
      <c r="AB11" s="135">
        <f t="shared" si="1"/>
        <v>0</v>
      </c>
      <c r="AC11" s="135">
        <f t="shared" si="1"/>
        <v>0</v>
      </c>
      <c r="AD11" s="135">
        <f t="shared" si="1"/>
        <v>0</v>
      </c>
      <c r="AE11" s="135">
        <f t="shared" si="1"/>
        <v>0</v>
      </c>
      <c r="AF11" s="135">
        <f t="shared" si="1"/>
        <v>0</v>
      </c>
      <c r="AG11" s="135">
        <f t="shared" si="1"/>
        <v>0</v>
      </c>
      <c r="AH11" s="135">
        <f t="shared" si="1"/>
        <v>0</v>
      </c>
      <c r="AI11" s="135">
        <f t="shared" si="1"/>
        <v>0</v>
      </c>
      <c r="AJ11" s="135">
        <f t="shared" si="1"/>
        <v>0</v>
      </c>
      <c r="AK11" s="135">
        <f t="shared" si="1"/>
        <v>0</v>
      </c>
      <c r="AL11" s="135">
        <f t="shared" si="1"/>
        <v>0</v>
      </c>
      <c r="AM11" s="137">
        <f t="shared" si="1"/>
        <v>0</v>
      </c>
      <c r="AN11" s="135" t="s">
        <v>56</v>
      </c>
      <c r="AO11" s="135" t="s">
        <v>30</v>
      </c>
      <c r="AP11" s="138" t="s">
        <v>11</v>
      </c>
      <c r="AQ11" s="139">
        <f>+'CY2014 Data LOB Survey'!C33</f>
        <v>0</v>
      </c>
      <c r="AR11" s="139">
        <f>+'CY2014 Data LOB Survey'!D33</f>
        <v>0</v>
      </c>
      <c r="AS11" s="144"/>
      <c r="AT11" s="140">
        <f>+'CY2014 Data LOB Survey'!F33</f>
        <v>0</v>
      </c>
      <c r="AU11" s="141">
        <f>+'CY2014 Data LOB Survey'!G33</f>
        <v>0</v>
      </c>
      <c r="AV11" s="142"/>
    </row>
    <row r="12" spans="1:48" s="5" customFormat="1" ht="12.75" customHeight="1" thickTop="1" x14ac:dyDescent="0.2">
      <c r="A12" s="10" t="s">
        <v>88</v>
      </c>
      <c r="B12" s="11"/>
      <c r="C12" s="252"/>
      <c r="D12" s="253"/>
      <c r="E12" s="253"/>
      <c r="F12" s="253"/>
      <c r="G12" s="219"/>
      <c r="H12" s="1"/>
      <c r="AA12" s="135">
        <f t="shared" si="0"/>
        <v>0</v>
      </c>
      <c r="AB12" s="135">
        <f t="shared" si="1"/>
        <v>0</v>
      </c>
      <c r="AC12" s="135">
        <f t="shared" si="1"/>
        <v>0</v>
      </c>
      <c r="AD12" s="135">
        <f t="shared" si="1"/>
        <v>0</v>
      </c>
      <c r="AE12" s="135">
        <f t="shared" si="1"/>
        <v>0</v>
      </c>
      <c r="AF12" s="135">
        <f t="shared" si="1"/>
        <v>0</v>
      </c>
      <c r="AG12" s="135">
        <f t="shared" si="1"/>
        <v>0</v>
      </c>
      <c r="AH12" s="135">
        <f t="shared" si="1"/>
        <v>0</v>
      </c>
      <c r="AI12" s="135">
        <f t="shared" si="1"/>
        <v>0</v>
      </c>
      <c r="AJ12" s="135">
        <f t="shared" si="1"/>
        <v>0</v>
      </c>
      <c r="AK12" s="135">
        <f t="shared" si="1"/>
        <v>0</v>
      </c>
      <c r="AL12" s="135">
        <f t="shared" si="1"/>
        <v>0</v>
      </c>
      <c r="AM12" s="137">
        <f t="shared" si="1"/>
        <v>0</v>
      </c>
      <c r="AN12" s="135" t="s">
        <v>56</v>
      </c>
      <c r="AO12" s="135" t="s">
        <v>30</v>
      </c>
      <c r="AP12" s="145" t="s">
        <v>80</v>
      </c>
      <c r="AQ12" s="139">
        <f>+'CY2014 Data LOB Survey'!C34</f>
        <v>0</v>
      </c>
      <c r="AR12" s="139">
        <f>+'CY2014 Data LOB Survey'!D34</f>
        <v>0</v>
      </c>
      <c r="AS12" s="144"/>
      <c r="AT12" s="140">
        <f>+'CY2014 Data LOB Survey'!F34</f>
        <v>0</v>
      </c>
      <c r="AU12" s="141">
        <f>+'CY2014 Data LOB Survey'!G34</f>
        <v>0</v>
      </c>
      <c r="AV12" s="142"/>
    </row>
    <row r="13" spans="1:48" s="5" customFormat="1" ht="12.75" customHeight="1" thickBot="1" x14ac:dyDescent="0.25">
      <c r="A13" s="262" t="s">
        <v>104</v>
      </c>
      <c r="B13" s="263"/>
      <c r="C13" s="264"/>
      <c r="D13" s="264"/>
      <c r="E13" s="264"/>
      <c r="F13" s="265"/>
      <c r="G13" s="119"/>
      <c r="H13" s="1"/>
      <c r="AA13" s="135">
        <f t="shared" si="0"/>
        <v>0</v>
      </c>
      <c r="AB13" s="135">
        <f t="shared" si="1"/>
        <v>0</v>
      </c>
      <c r="AC13" s="135">
        <f t="shared" si="1"/>
        <v>0</v>
      </c>
      <c r="AD13" s="135">
        <f t="shared" si="1"/>
        <v>0</v>
      </c>
      <c r="AE13" s="135">
        <f t="shared" si="1"/>
        <v>0</v>
      </c>
      <c r="AF13" s="135">
        <f t="shared" si="1"/>
        <v>0</v>
      </c>
      <c r="AG13" s="135">
        <f t="shared" si="1"/>
        <v>0</v>
      </c>
      <c r="AH13" s="135">
        <f t="shared" si="1"/>
        <v>0</v>
      </c>
      <c r="AI13" s="135">
        <f t="shared" si="1"/>
        <v>0</v>
      </c>
      <c r="AJ13" s="135">
        <f t="shared" si="1"/>
        <v>0</v>
      </c>
      <c r="AK13" s="135">
        <f t="shared" si="1"/>
        <v>0</v>
      </c>
      <c r="AL13" s="135">
        <f t="shared" si="1"/>
        <v>0</v>
      </c>
      <c r="AM13" s="137">
        <f t="shared" si="1"/>
        <v>0</v>
      </c>
      <c r="AN13" s="135" t="s">
        <v>56</v>
      </c>
      <c r="AO13" s="135" t="s">
        <v>30</v>
      </c>
      <c r="AP13" s="138" t="s">
        <v>57</v>
      </c>
      <c r="AQ13" s="139">
        <f>+'CY2014 Data LOB Survey'!C35</f>
        <v>0</v>
      </c>
      <c r="AR13" s="139">
        <f>+'CY2014 Data LOB Survey'!D35</f>
        <v>0</v>
      </c>
      <c r="AS13" s="144"/>
      <c r="AT13" s="140">
        <f>+'CY2014 Data LOB Survey'!F35</f>
        <v>0</v>
      </c>
      <c r="AU13" s="141">
        <f>+'CY2014 Data LOB Survey'!G35</f>
        <v>0</v>
      </c>
      <c r="AV13" s="142"/>
    </row>
    <row r="14" spans="1:48" s="5" customFormat="1" ht="29.45" customHeight="1" thickTop="1" thickBot="1" x14ac:dyDescent="0.25">
      <c r="A14" s="123"/>
      <c r="B14" s="124"/>
      <c r="C14" s="258" t="s">
        <v>147</v>
      </c>
      <c r="D14" s="256" t="s">
        <v>148</v>
      </c>
      <c r="E14" s="258" t="s">
        <v>149</v>
      </c>
      <c r="F14" s="258" t="s">
        <v>150</v>
      </c>
      <c r="G14" s="258" t="s">
        <v>151</v>
      </c>
      <c r="H14" s="1"/>
      <c r="AA14" s="135">
        <f t="shared" si="0"/>
        <v>0</v>
      </c>
      <c r="AB14" s="135">
        <f t="shared" si="1"/>
        <v>0</v>
      </c>
      <c r="AC14" s="135">
        <f t="shared" si="1"/>
        <v>0</v>
      </c>
      <c r="AD14" s="135">
        <f t="shared" si="1"/>
        <v>0</v>
      </c>
      <c r="AE14" s="135">
        <f t="shared" si="1"/>
        <v>0</v>
      </c>
      <c r="AF14" s="135">
        <f t="shared" si="1"/>
        <v>0</v>
      </c>
      <c r="AG14" s="135">
        <f t="shared" si="1"/>
        <v>0</v>
      </c>
      <c r="AH14" s="135">
        <f t="shared" si="1"/>
        <v>0</v>
      </c>
      <c r="AI14" s="135">
        <f t="shared" si="1"/>
        <v>0</v>
      </c>
      <c r="AJ14" s="135">
        <f t="shared" si="1"/>
        <v>0</v>
      </c>
      <c r="AK14" s="135">
        <f t="shared" si="1"/>
        <v>0</v>
      </c>
      <c r="AL14" s="135">
        <f t="shared" si="1"/>
        <v>0</v>
      </c>
      <c r="AM14" s="137">
        <f t="shared" si="1"/>
        <v>0</v>
      </c>
      <c r="AN14" s="135" t="s">
        <v>56</v>
      </c>
      <c r="AO14" s="135" t="s">
        <v>30</v>
      </c>
      <c r="AP14" s="138" t="s">
        <v>112</v>
      </c>
      <c r="AQ14" s="139">
        <f>+'CY2014 Data LOB Survey'!C36</f>
        <v>0</v>
      </c>
      <c r="AR14" s="139">
        <f>+'CY2014 Data LOB Survey'!D36</f>
        <v>0</v>
      </c>
      <c r="AS14" s="144"/>
      <c r="AT14" s="140">
        <f>+'CY2014 Data LOB Survey'!F36</f>
        <v>0</v>
      </c>
      <c r="AU14" s="141">
        <f>+'CY2014 Data LOB Survey'!G36</f>
        <v>0</v>
      </c>
      <c r="AV14" s="142"/>
    </row>
    <row r="15" spans="1:48" s="2" customFormat="1" ht="30.6" customHeight="1" thickTop="1" thickBot="1" x14ac:dyDescent="0.25">
      <c r="A15" s="247" t="s">
        <v>3</v>
      </c>
      <c r="B15" s="248"/>
      <c r="C15" s="257"/>
      <c r="D15" s="257"/>
      <c r="E15" s="257"/>
      <c r="F15" s="257"/>
      <c r="G15" s="278"/>
      <c r="H15" s="1"/>
      <c r="AA15" s="135">
        <f t="shared" si="0"/>
        <v>0</v>
      </c>
      <c r="AB15" s="135">
        <f t="shared" si="1"/>
        <v>0</v>
      </c>
      <c r="AC15" s="135">
        <f t="shared" si="1"/>
        <v>0</v>
      </c>
      <c r="AD15" s="135">
        <f t="shared" si="1"/>
        <v>0</v>
      </c>
      <c r="AE15" s="135">
        <f t="shared" si="1"/>
        <v>0</v>
      </c>
      <c r="AF15" s="135">
        <f t="shared" si="1"/>
        <v>0</v>
      </c>
      <c r="AG15" s="135">
        <f t="shared" si="1"/>
        <v>0</v>
      </c>
      <c r="AH15" s="135">
        <f t="shared" si="1"/>
        <v>0</v>
      </c>
      <c r="AI15" s="135">
        <f t="shared" si="1"/>
        <v>0</v>
      </c>
      <c r="AJ15" s="135">
        <f t="shared" si="1"/>
        <v>0</v>
      </c>
      <c r="AK15" s="135">
        <f t="shared" si="1"/>
        <v>0</v>
      </c>
      <c r="AL15" s="135">
        <f t="shared" si="1"/>
        <v>0</v>
      </c>
      <c r="AM15" s="137">
        <f t="shared" si="1"/>
        <v>0</v>
      </c>
      <c r="AN15" s="135" t="s">
        <v>56</v>
      </c>
      <c r="AO15" s="135" t="s">
        <v>30</v>
      </c>
      <c r="AP15" s="138" t="s">
        <v>113</v>
      </c>
      <c r="AQ15" s="139">
        <f>+'CY2014 Data LOB Survey'!C37</f>
        <v>0</v>
      </c>
      <c r="AR15" s="139">
        <f>+'CY2014 Data LOB Survey'!D37</f>
        <v>0</v>
      </c>
      <c r="AS15" s="144"/>
      <c r="AT15" s="140">
        <f>+'CY2014 Data LOB Survey'!F37</f>
        <v>0</v>
      </c>
      <c r="AU15" s="141">
        <f>+'CY2014 Data LOB Survey'!G37</f>
        <v>0</v>
      </c>
      <c r="AV15" s="142"/>
    </row>
    <row r="16" spans="1:48" s="2" customFormat="1" ht="17.25" customHeight="1" thickTop="1" thickBot="1" x14ac:dyDescent="0.25">
      <c r="A16" s="249" t="s">
        <v>25</v>
      </c>
      <c r="B16" s="250"/>
      <c r="C16" s="250"/>
      <c r="D16" s="250"/>
      <c r="E16" s="250"/>
      <c r="F16" s="250"/>
      <c r="G16" s="251"/>
      <c r="H16" s="1"/>
      <c r="AA16" s="135">
        <f t="shared" si="0"/>
        <v>0</v>
      </c>
      <c r="AB16" s="135">
        <f t="shared" si="1"/>
        <v>0</v>
      </c>
      <c r="AC16" s="135">
        <f t="shared" si="1"/>
        <v>0</v>
      </c>
      <c r="AD16" s="135">
        <f t="shared" si="1"/>
        <v>0</v>
      </c>
      <c r="AE16" s="135">
        <f t="shared" si="1"/>
        <v>0</v>
      </c>
      <c r="AF16" s="135">
        <f t="shared" si="1"/>
        <v>0</v>
      </c>
      <c r="AG16" s="135">
        <f t="shared" si="1"/>
        <v>0</v>
      </c>
      <c r="AH16" s="135">
        <f t="shared" si="1"/>
        <v>0</v>
      </c>
      <c r="AI16" s="135">
        <f t="shared" si="1"/>
        <v>0</v>
      </c>
      <c r="AJ16" s="135">
        <f t="shared" si="1"/>
        <v>0</v>
      </c>
      <c r="AK16" s="135">
        <f t="shared" si="1"/>
        <v>0</v>
      </c>
      <c r="AL16" s="135">
        <f t="shared" si="1"/>
        <v>0</v>
      </c>
      <c r="AM16" s="137">
        <f t="shared" si="1"/>
        <v>0</v>
      </c>
      <c r="AN16" s="135" t="s">
        <v>56</v>
      </c>
      <c r="AO16" s="135" t="s">
        <v>30</v>
      </c>
      <c r="AP16" s="138" t="s">
        <v>117</v>
      </c>
      <c r="AQ16" s="139">
        <f>+'CY2014 Data LOB Survey'!C38</f>
        <v>0</v>
      </c>
      <c r="AR16" s="139">
        <f>+'CY2014 Data LOB Survey'!D38</f>
        <v>0</v>
      </c>
      <c r="AS16" s="144"/>
      <c r="AT16" s="140">
        <f>+'CY2014 Data LOB Survey'!F38</f>
        <v>0</v>
      </c>
      <c r="AU16" s="141">
        <f>+'CY2014 Data LOB Survey'!G38</f>
        <v>0</v>
      </c>
      <c r="AV16" s="142"/>
    </row>
    <row r="17" spans="1:48" s="2" customFormat="1" ht="15.75" customHeight="1" thickTop="1" x14ac:dyDescent="0.2">
      <c r="A17" s="13" t="s">
        <v>4</v>
      </c>
      <c r="B17" s="13"/>
      <c r="C17" s="81"/>
      <c r="D17" s="81"/>
      <c r="E17" s="81"/>
      <c r="F17" s="14"/>
      <c r="G17" s="125"/>
      <c r="H17" s="1"/>
      <c r="AA17" s="135">
        <f t="shared" si="0"/>
        <v>0</v>
      </c>
      <c r="AB17" s="135">
        <f t="shared" si="1"/>
        <v>0</v>
      </c>
      <c r="AC17" s="135">
        <f t="shared" si="1"/>
        <v>0</v>
      </c>
      <c r="AD17" s="135">
        <f t="shared" si="1"/>
        <v>0</v>
      </c>
      <c r="AE17" s="135">
        <f t="shared" si="1"/>
        <v>0</v>
      </c>
      <c r="AF17" s="135">
        <f t="shared" si="1"/>
        <v>0</v>
      </c>
      <c r="AG17" s="135">
        <f t="shared" si="1"/>
        <v>0</v>
      </c>
      <c r="AH17" s="135">
        <f t="shared" si="1"/>
        <v>0</v>
      </c>
      <c r="AI17" s="135">
        <f t="shared" si="1"/>
        <v>0</v>
      </c>
      <c r="AJ17" s="135">
        <f t="shared" si="1"/>
        <v>0</v>
      </c>
      <c r="AK17" s="135">
        <f t="shared" si="1"/>
        <v>0</v>
      </c>
      <c r="AL17" s="135">
        <f t="shared" si="1"/>
        <v>0</v>
      </c>
      <c r="AM17" s="137">
        <f t="shared" si="1"/>
        <v>0</v>
      </c>
      <c r="AN17" s="135" t="s">
        <v>56</v>
      </c>
      <c r="AO17" s="135" t="s">
        <v>30</v>
      </c>
      <c r="AP17" s="138" t="s">
        <v>114</v>
      </c>
      <c r="AQ17" s="139">
        <f>+'CY2014 Data LOB Survey'!C39</f>
        <v>0</v>
      </c>
      <c r="AR17" s="139">
        <f>+'CY2014 Data LOB Survey'!D39</f>
        <v>0</v>
      </c>
      <c r="AS17" s="144"/>
      <c r="AT17" s="140">
        <f>+'CY2014 Data LOB Survey'!F39</f>
        <v>0</v>
      </c>
      <c r="AU17" s="141">
        <f>+'CY2014 Data LOB Survey'!G39</f>
        <v>0</v>
      </c>
      <c r="AV17" s="142"/>
    </row>
    <row r="18" spans="1:48" s="2" customFormat="1" ht="15.75" customHeight="1" x14ac:dyDescent="0.2">
      <c r="A18" s="15" t="s">
        <v>51</v>
      </c>
      <c r="B18" s="15"/>
      <c r="C18" s="16"/>
      <c r="D18" s="16"/>
      <c r="E18" s="16"/>
      <c r="F18" s="17"/>
      <c r="G18" s="18"/>
      <c r="H18" s="1"/>
      <c r="AA18" s="135">
        <f t="shared" si="0"/>
        <v>0</v>
      </c>
      <c r="AB18" s="135">
        <f t="shared" si="1"/>
        <v>0</v>
      </c>
      <c r="AC18" s="135">
        <f t="shared" si="1"/>
        <v>0</v>
      </c>
      <c r="AD18" s="135">
        <f t="shared" si="1"/>
        <v>0</v>
      </c>
      <c r="AE18" s="135">
        <f t="shared" si="1"/>
        <v>0</v>
      </c>
      <c r="AF18" s="135">
        <f t="shared" si="1"/>
        <v>0</v>
      </c>
      <c r="AG18" s="135">
        <f t="shared" si="1"/>
        <v>0</v>
      </c>
      <c r="AH18" s="135">
        <f t="shared" si="1"/>
        <v>0</v>
      </c>
      <c r="AI18" s="135">
        <f t="shared" si="1"/>
        <v>0</v>
      </c>
      <c r="AJ18" s="135">
        <f t="shared" si="1"/>
        <v>0</v>
      </c>
      <c r="AK18" s="135">
        <f t="shared" si="1"/>
        <v>0</v>
      </c>
      <c r="AL18" s="135">
        <f t="shared" si="1"/>
        <v>0</v>
      </c>
      <c r="AM18" s="137">
        <f t="shared" si="1"/>
        <v>0</v>
      </c>
      <c r="AN18" s="135" t="s">
        <v>56</v>
      </c>
      <c r="AO18" s="135" t="s">
        <v>30</v>
      </c>
      <c r="AP18" s="138" t="s">
        <v>118</v>
      </c>
      <c r="AQ18" s="139">
        <f>+'CY2014 Data LOB Survey'!C40</f>
        <v>0</v>
      </c>
      <c r="AR18" s="139">
        <f>+'CY2014 Data LOB Survey'!D40</f>
        <v>0</v>
      </c>
      <c r="AS18" s="144"/>
      <c r="AT18" s="140">
        <f>+'CY2014 Data LOB Survey'!F40</f>
        <v>0</v>
      </c>
      <c r="AU18" s="141">
        <f>+'CY2014 Data LOB Survey'!G40</f>
        <v>0</v>
      </c>
      <c r="AV18" s="142"/>
    </row>
    <row r="19" spans="1:48" s="2" customFormat="1" ht="13.15" customHeight="1" x14ac:dyDescent="0.2">
      <c r="A19" s="19"/>
      <c r="B19" s="20" t="s">
        <v>5</v>
      </c>
      <c r="C19" s="82"/>
      <c r="D19" s="82"/>
      <c r="E19" s="82"/>
      <c r="F19" s="21"/>
      <c r="G19" s="125"/>
      <c r="H19" s="1"/>
      <c r="AA19" s="135">
        <f t="shared" si="0"/>
        <v>0</v>
      </c>
      <c r="AB19" s="135">
        <f t="shared" ref="AB19:AM19" si="2">+AB18</f>
        <v>0</v>
      </c>
      <c r="AC19" s="135">
        <f t="shared" si="2"/>
        <v>0</v>
      </c>
      <c r="AD19" s="135">
        <f t="shared" si="2"/>
        <v>0</v>
      </c>
      <c r="AE19" s="135">
        <f t="shared" si="2"/>
        <v>0</v>
      </c>
      <c r="AF19" s="135">
        <f t="shared" si="2"/>
        <v>0</v>
      </c>
      <c r="AG19" s="135">
        <f t="shared" si="2"/>
        <v>0</v>
      </c>
      <c r="AH19" s="135">
        <f t="shared" si="2"/>
        <v>0</v>
      </c>
      <c r="AI19" s="135">
        <f t="shared" si="2"/>
        <v>0</v>
      </c>
      <c r="AJ19" s="135">
        <f t="shared" si="2"/>
        <v>0</v>
      </c>
      <c r="AK19" s="135">
        <f t="shared" si="2"/>
        <v>0</v>
      </c>
      <c r="AL19" s="135">
        <f t="shared" si="2"/>
        <v>0</v>
      </c>
      <c r="AM19" s="137">
        <f t="shared" si="2"/>
        <v>0</v>
      </c>
      <c r="AN19" s="135" t="s">
        <v>56</v>
      </c>
      <c r="AO19" s="135" t="s">
        <v>30</v>
      </c>
      <c r="AP19" s="138" t="s">
        <v>115</v>
      </c>
      <c r="AQ19" s="139">
        <f>+'CY2014 Data LOB Survey'!C41</f>
        <v>0</v>
      </c>
      <c r="AR19" s="139">
        <f>+'CY2014 Data LOB Survey'!D41</f>
        <v>0</v>
      </c>
      <c r="AS19" s="144"/>
      <c r="AT19" s="140">
        <f>+'CY2014 Data LOB Survey'!F41</f>
        <v>0</v>
      </c>
      <c r="AU19" s="141">
        <f>+'CY2014 Data LOB Survey'!G41</f>
        <v>0</v>
      </c>
      <c r="AV19" s="142"/>
    </row>
    <row r="20" spans="1:48" s="2" customFormat="1" ht="13.15" customHeight="1" x14ac:dyDescent="0.2">
      <c r="A20" s="19"/>
      <c r="B20" s="22" t="s">
        <v>6</v>
      </c>
      <c r="C20" s="82"/>
      <c r="D20" s="82"/>
      <c r="E20" s="82"/>
      <c r="F20" s="21"/>
      <c r="G20" s="125"/>
      <c r="H20" s="1"/>
      <c r="AA20" s="135">
        <f t="shared" ref="AA20:AM35" si="3">+AA19</f>
        <v>0</v>
      </c>
      <c r="AB20" s="135">
        <f t="shared" si="3"/>
        <v>0</v>
      </c>
      <c r="AC20" s="135">
        <f t="shared" si="3"/>
        <v>0</v>
      </c>
      <c r="AD20" s="135">
        <f t="shared" si="3"/>
        <v>0</v>
      </c>
      <c r="AE20" s="135">
        <f t="shared" si="3"/>
        <v>0</v>
      </c>
      <c r="AF20" s="135">
        <f t="shared" si="3"/>
        <v>0</v>
      </c>
      <c r="AG20" s="135">
        <f t="shared" si="3"/>
        <v>0</v>
      </c>
      <c r="AH20" s="135">
        <f t="shared" si="3"/>
        <v>0</v>
      </c>
      <c r="AI20" s="135">
        <f t="shared" si="3"/>
        <v>0</v>
      </c>
      <c r="AJ20" s="135">
        <f t="shared" si="3"/>
        <v>0</v>
      </c>
      <c r="AK20" s="135">
        <f t="shared" si="3"/>
        <v>0</v>
      </c>
      <c r="AL20" s="135">
        <f t="shared" si="3"/>
        <v>0</v>
      </c>
      <c r="AM20" s="137">
        <f t="shared" si="3"/>
        <v>0</v>
      </c>
      <c r="AN20" s="135" t="s">
        <v>56</v>
      </c>
      <c r="AO20" s="135" t="s">
        <v>30</v>
      </c>
      <c r="AP20" s="138" t="s">
        <v>116</v>
      </c>
      <c r="AQ20" s="139">
        <f>+'CY2014 Data LOB Survey'!C42</f>
        <v>0</v>
      </c>
      <c r="AR20" s="139">
        <f>+'CY2014 Data LOB Survey'!D42</f>
        <v>0</v>
      </c>
      <c r="AS20" s="144"/>
      <c r="AT20" s="140">
        <f>+'CY2014 Data LOB Survey'!F42</f>
        <v>0</v>
      </c>
      <c r="AU20" s="141">
        <f>+'CY2014 Data LOB Survey'!G42</f>
        <v>0</v>
      </c>
      <c r="AV20" s="142"/>
    </row>
    <row r="21" spans="1:48" s="2" customFormat="1" ht="13.15" customHeight="1" x14ac:dyDescent="0.2">
      <c r="A21" s="19"/>
      <c r="B21" s="22" t="s">
        <v>7</v>
      </c>
      <c r="C21" s="82"/>
      <c r="D21" s="82"/>
      <c r="E21" s="82"/>
      <c r="F21" s="21"/>
      <c r="G21" s="125"/>
      <c r="H21" s="1"/>
      <c r="AA21" s="135">
        <f t="shared" si="3"/>
        <v>0</v>
      </c>
      <c r="AB21" s="135">
        <f t="shared" si="3"/>
        <v>0</v>
      </c>
      <c r="AC21" s="135">
        <f t="shared" si="3"/>
        <v>0</v>
      </c>
      <c r="AD21" s="135">
        <f t="shared" si="3"/>
        <v>0</v>
      </c>
      <c r="AE21" s="135">
        <f t="shared" si="3"/>
        <v>0</v>
      </c>
      <c r="AF21" s="135">
        <f t="shared" si="3"/>
        <v>0</v>
      </c>
      <c r="AG21" s="135">
        <f t="shared" si="3"/>
        <v>0</v>
      </c>
      <c r="AH21" s="135">
        <f t="shared" si="3"/>
        <v>0</v>
      </c>
      <c r="AI21" s="135">
        <f t="shared" si="3"/>
        <v>0</v>
      </c>
      <c r="AJ21" s="135">
        <f t="shared" si="3"/>
        <v>0</v>
      </c>
      <c r="AK21" s="135">
        <f t="shared" si="3"/>
        <v>0</v>
      </c>
      <c r="AL21" s="135">
        <f t="shared" si="3"/>
        <v>0</v>
      </c>
      <c r="AM21" s="137">
        <f t="shared" si="3"/>
        <v>0</v>
      </c>
      <c r="AN21" s="135" t="s">
        <v>56</v>
      </c>
      <c r="AO21" s="135" t="s">
        <v>30</v>
      </c>
      <c r="AP21" s="138" t="s">
        <v>121</v>
      </c>
      <c r="AQ21" s="139">
        <f>+'CY2014 Data LOB Survey'!C43</f>
        <v>0</v>
      </c>
      <c r="AR21" s="139">
        <f>+'CY2014 Data LOB Survey'!D43</f>
        <v>0</v>
      </c>
      <c r="AS21" s="144"/>
      <c r="AT21" s="140">
        <f>+'CY2014 Data LOB Survey'!F43</f>
        <v>0</v>
      </c>
      <c r="AU21" s="141">
        <f>+'CY2014 Data LOB Survey'!G43</f>
        <v>0</v>
      </c>
      <c r="AV21" s="142"/>
    </row>
    <row r="22" spans="1:48" s="2" customFormat="1" ht="13.15" customHeight="1" x14ac:dyDescent="0.2">
      <c r="A22" s="19"/>
      <c r="B22" s="22" t="s">
        <v>68</v>
      </c>
      <c r="C22" s="82"/>
      <c r="D22" s="82"/>
      <c r="E22" s="82"/>
      <c r="F22" s="21"/>
      <c r="G22" s="125"/>
      <c r="H22" s="1"/>
      <c r="AA22" s="135">
        <f t="shared" si="3"/>
        <v>0</v>
      </c>
      <c r="AB22" s="135">
        <f t="shared" si="3"/>
        <v>0</v>
      </c>
      <c r="AC22" s="135">
        <f t="shared" si="3"/>
        <v>0</v>
      </c>
      <c r="AD22" s="135">
        <f t="shared" si="3"/>
        <v>0</v>
      </c>
      <c r="AE22" s="135">
        <f t="shared" si="3"/>
        <v>0</v>
      </c>
      <c r="AF22" s="135">
        <f t="shared" si="3"/>
        <v>0</v>
      </c>
      <c r="AG22" s="135">
        <f t="shared" si="3"/>
        <v>0</v>
      </c>
      <c r="AH22" s="135">
        <f t="shared" si="3"/>
        <v>0</v>
      </c>
      <c r="AI22" s="135">
        <f t="shared" si="3"/>
        <v>0</v>
      </c>
      <c r="AJ22" s="135">
        <f t="shared" si="3"/>
        <v>0</v>
      </c>
      <c r="AK22" s="135">
        <f t="shared" si="3"/>
        <v>0</v>
      </c>
      <c r="AL22" s="135">
        <f t="shared" si="3"/>
        <v>0</v>
      </c>
      <c r="AM22" s="137">
        <f t="shared" si="3"/>
        <v>0</v>
      </c>
      <c r="AN22" s="135" t="s">
        <v>56</v>
      </c>
      <c r="AO22" s="135" t="s">
        <v>32</v>
      </c>
      <c r="AP22" s="138" t="s">
        <v>13</v>
      </c>
      <c r="AQ22" s="139">
        <f>+'CY2014 Data LOB Survey'!C46</f>
        <v>0</v>
      </c>
      <c r="AR22" s="139">
        <f>+'CY2014 Data LOB Survey'!D46</f>
        <v>0</v>
      </c>
      <c r="AS22" s="144"/>
      <c r="AT22" s="140">
        <f>+'CY2014 Data LOB Survey'!F46</f>
        <v>0</v>
      </c>
      <c r="AU22" s="141">
        <f>+'CY2014 Data LOB Survey'!G46</f>
        <v>0</v>
      </c>
      <c r="AV22" s="142"/>
    </row>
    <row r="23" spans="1:48" s="2" customFormat="1" ht="13.15" customHeight="1" x14ac:dyDescent="0.2">
      <c r="A23" s="19"/>
      <c r="B23" s="22" t="s">
        <v>40</v>
      </c>
      <c r="C23" s="82"/>
      <c r="D23" s="82"/>
      <c r="E23" s="82"/>
      <c r="F23" s="21"/>
      <c r="G23" s="125"/>
      <c r="H23" s="1"/>
      <c r="AA23" s="135">
        <f t="shared" si="3"/>
        <v>0</v>
      </c>
      <c r="AB23" s="135">
        <f t="shared" si="3"/>
        <v>0</v>
      </c>
      <c r="AC23" s="135">
        <f t="shared" si="3"/>
        <v>0</v>
      </c>
      <c r="AD23" s="135">
        <f t="shared" si="3"/>
        <v>0</v>
      </c>
      <c r="AE23" s="135">
        <f t="shared" si="3"/>
        <v>0</v>
      </c>
      <c r="AF23" s="135">
        <f t="shared" si="3"/>
        <v>0</v>
      </c>
      <c r="AG23" s="135">
        <f t="shared" si="3"/>
        <v>0</v>
      </c>
      <c r="AH23" s="135">
        <f t="shared" si="3"/>
        <v>0</v>
      </c>
      <c r="AI23" s="135">
        <f t="shared" si="3"/>
        <v>0</v>
      </c>
      <c r="AJ23" s="135">
        <f t="shared" si="3"/>
        <v>0</v>
      </c>
      <c r="AK23" s="135">
        <f t="shared" si="3"/>
        <v>0</v>
      </c>
      <c r="AL23" s="135">
        <f t="shared" si="3"/>
        <v>0</v>
      </c>
      <c r="AM23" s="137">
        <f t="shared" si="3"/>
        <v>0</v>
      </c>
      <c r="AN23" s="135" t="s">
        <v>56</v>
      </c>
      <c r="AO23" s="135" t="s">
        <v>32</v>
      </c>
      <c r="AP23" s="138" t="s">
        <v>14</v>
      </c>
      <c r="AQ23" s="139">
        <f>+'CY2014 Data LOB Survey'!C47</f>
        <v>0</v>
      </c>
      <c r="AR23" s="139">
        <f>+'CY2014 Data LOB Survey'!D47</f>
        <v>0</v>
      </c>
      <c r="AS23" s="144"/>
      <c r="AT23" s="140">
        <f>+'CY2014 Data LOB Survey'!F47</f>
        <v>0</v>
      </c>
      <c r="AU23" s="141">
        <f>+'CY2014 Data LOB Survey'!G47</f>
        <v>0</v>
      </c>
      <c r="AV23" s="142"/>
    </row>
    <row r="24" spans="1:48" s="2" customFormat="1" ht="13.15" customHeight="1" x14ac:dyDescent="0.2">
      <c r="A24" s="19"/>
      <c r="B24" s="23" t="s">
        <v>52</v>
      </c>
      <c r="C24" s="83">
        <f>SUM(C19:C23)</f>
        <v>0</v>
      </c>
      <c r="D24" s="83">
        <f>SUM(D19:D23)</f>
        <v>0</v>
      </c>
      <c r="E24" s="83">
        <f>SUM(E19:E23)</f>
        <v>0</v>
      </c>
      <c r="F24" s="24">
        <f>SUM(F19:F23)</f>
        <v>0</v>
      </c>
      <c r="G24" s="18"/>
      <c r="H24" s="1"/>
      <c r="AA24" s="135">
        <f t="shared" si="3"/>
        <v>0</v>
      </c>
      <c r="AB24" s="135">
        <f t="shared" si="3"/>
        <v>0</v>
      </c>
      <c r="AC24" s="135">
        <f t="shared" si="3"/>
        <v>0</v>
      </c>
      <c r="AD24" s="135">
        <f t="shared" si="3"/>
        <v>0</v>
      </c>
      <c r="AE24" s="135">
        <f t="shared" si="3"/>
        <v>0</v>
      </c>
      <c r="AF24" s="135">
        <f t="shared" si="3"/>
        <v>0</v>
      </c>
      <c r="AG24" s="135">
        <f t="shared" si="3"/>
        <v>0</v>
      </c>
      <c r="AH24" s="135">
        <f t="shared" si="3"/>
        <v>0</v>
      </c>
      <c r="AI24" s="135">
        <f t="shared" si="3"/>
        <v>0</v>
      </c>
      <c r="AJ24" s="135">
        <f t="shared" si="3"/>
        <v>0</v>
      </c>
      <c r="AK24" s="135">
        <f t="shared" si="3"/>
        <v>0</v>
      </c>
      <c r="AL24" s="135">
        <f t="shared" si="3"/>
        <v>0</v>
      </c>
      <c r="AM24" s="137">
        <f t="shared" si="3"/>
        <v>0</v>
      </c>
      <c r="AN24" s="135" t="s">
        <v>56</v>
      </c>
      <c r="AO24" s="135" t="s">
        <v>32</v>
      </c>
      <c r="AP24" s="138" t="s">
        <v>15</v>
      </c>
      <c r="AQ24" s="139">
        <f>+'CY2014 Data LOB Survey'!C48</f>
        <v>0</v>
      </c>
      <c r="AR24" s="139">
        <f>+'CY2014 Data LOB Survey'!D48</f>
        <v>0</v>
      </c>
      <c r="AS24" s="144"/>
      <c r="AT24" s="140">
        <f>+'CY2014 Data LOB Survey'!F48</f>
        <v>0</v>
      </c>
      <c r="AU24" s="141">
        <f>+'CY2014 Data LOB Survey'!G48</f>
        <v>0</v>
      </c>
      <c r="AV24" s="142"/>
    </row>
    <row r="25" spans="1:48" s="2" customFormat="1" ht="15" customHeight="1" thickBot="1" x14ac:dyDescent="0.25">
      <c r="A25" s="19"/>
      <c r="B25" s="25" t="s">
        <v>26</v>
      </c>
      <c r="C25" s="84">
        <f>+C17+C24</f>
        <v>0</v>
      </c>
      <c r="D25" s="84">
        <f>+D17+D24</f>
        <v>0</v>
      </c>
      <c r="E25" s="84">
        <f>+E17+E24</f>
        <v>0</v>
      </c>
      <c r="F25" s="26">
        <f>+F17+F24</f>
        <v>0</v>
      </c>
      <c r="G25" s="27"/>
      <c r="H25" s="1"/>
      <c r="AA25" s="135">
        <f t="shared" si="3"/>
        <v>0</v>
      </c>
      <c r="AB25" s="135">
        <f t="shared" si="3"/>
        <v>0</v>
      </c>
      <c r="AC25" s="135">
        <f t="shared" si="3"/>
        <v>0</v>
      </c>
      <c r="AD25" s="135">
        <f t="shared" si="3"/>
        <v>0</v>
      </c>
      <c r="AE25" s="135">
        <f t="shared" si="3"/>
        <v>0</v>
      </c>
      <c r="AF25" s="135">
        <f t="shared" si="3"/>
        <v>0</v>
      </c>
      <c r="AG25" s="135">
        <f t="shared" si="3"/>
        <v>0</v>
      </c>
      <c r="AH25" s="135">
        <f t="shared" si="3"/>
        <v>0</v>
      </c>
      <c r="AI25" s="135">
        <f t="shared" si="3"/>
        <v>0</v>
      </c>
      <c r="AJ25" s="135">
        <f t="shared" si="3"/>
        <v>0</v>
      </c>
      <c r="AK25" s="135">
        <f t="shared" si="3"/>
        <v>0</v>
      </c>
      <c r="AL25" s="135">
        <f t="shared" si="3"/>
        <v>0</v>
      </c>
      <c r="AM25" s="137">
        <f t="shared" si="3"/>
        <v>0</v>
      </c>
      <c r="AN25" s="135" t="s">
        <v>56</v>
      </c>
      <c r="AO25" s="135" t="s">
        <v>32</v>
      </c>
      <c r="AP25" s="138" t="s">
        <v>9</v>
      </c>
      <c r="AQ25" s="139">
        <f>+'CY2014 Data LOB Survey'!C49</f>
        <v>0</v>
      </c>
      <c r="AR25" s="139">
        <f>+'CY2014 Data LOB Survey'!D49</f>
        <v>0</v>
      </c>
      <c r="AS25" s="144"/>
      <c r="AT25" s="140">
        <f>+'CY2014 Data LOB Survey'!F49</f>
        <v>0</v>
      </c>
      <c r="AU25" s="141">
        <f>+'CY2014 Data LOB Survey'!G49</f>
        <v>0</v>
      </c>
      <c r="AV25" s="142"/>
    </row>
    <row r="26" spans="1:48" ht="17.25" customHeight="1" thickTop="1" thickBot="1" x14ac:dyDescent="0.3">
      <c r="A26" s="244" t="s">
        <v>27</v>
      </c>
      <c r="B26" s="245"/>
      <c r="C26" s="245"/>
      <c r="D26" s="245"/>
      <c r="E26" s="245"/>
      <c r="F26" s="245"/>
      <c r="G26" s="246"/>
      <c r="AA26" s="135">
        <f t="shared" si="3"/>
        <v>0</v>
      </c>
      <c r="AB26" s="135">
        <f t="shared" si="3"/>
        <v>0</v>
      </c>
      <c r="AC26" s="135">
        <f t="shared" si="3"/>
        <v>0</v>
      </c>
      <c r="AD26" s="135">
        <f t="shared" si="3"/>
        <v>0</v>
      </c>
      <c r="AE26" s="135">
        <f t="shared" si="3"/>
        <v>0</v>
      </c>
      <c r="AF26" s="135">
        <f t="shared" si="3"/>
        <v>0</v>
      </c>
      <c r="AG26" s="135">
        <f t="shared" si="3"/>
        <v>0</v>
      </c>
      <c r="AH26" s="135">
        <f t="shared" si="3"/>
        <v>0</v>
      </c>
      <c r="AI26" s="135">
        <f t="shared" si="3"/>
        <v>0</v>
      </c>
      <c r="AJ26" s="135">
        <f t="shared" si="3"/>
        <v>0</v>
      </c>
      <c r="AK26" s="135">
        <f t="shared" si="3"/>
        <v>0</v>
      </c>
      <c r="AL26" s="135">
        <f t="shared" si="3"/>
        <v>0</v>
      </c>
      <c r="AM26" s="137">
        <f t="shared" si="3"/>
        <v>0</v>
      </c>
      <c r="AN26" s="135" t="s">
        <v>56</v>
      </c>
      <c r="AO26" s="135" t="s">
        <v>58</v>
      </c>
      <c r="AP26" s="138" t="s">
        <v>58</v>
      </c>
      <c r="AQ26" s="139">
        <f>+'CY2014 Data LOB Survey'!C51</f>
        <v>0</v>
      </c>
      <c r="AR26" s="139">
        <f>+'CY2014 Data LOB Survey'!D51</f>
        <v>0</v>
      </c>
      <c r="AS26" s="144"/>
      <c r="AT26" s="140">
        <f>+'CY2014 Data LOB Survey'!F51</f>
        <v>0</v>
      </c>
      <c r="AU26" s="141">
        <f>+'CY2014 Data LOB Survey'!G51</f>
        <v>0</v>
      </c>
      <c r="AV26" s="142"/>
    </row>
    <row r="27" spans="1:48" ht="15.75" customHeight="1" thickTop="1" x14ac:dyDescent="0.25">
      <c r="A27" s="28" t="s">
        <v>28</v>
      </c>
      <c r="B27" s="29"/>
      <c r="C27" s="30"/>
      <c r="D27" s="30"/>
      <c r="E27" s="94"/>
      <c r="F27" s="31"/>
      <c r="G27" s="32"/>
      <c r="AA27" s="135">
        <f t="shared" si="3"/>
        <v>0</v>
      </c>
      <c r="AB27" s="135">
        <f t="shared" si="3"/>
        <v>0</v>
      </c>
      <c r="AC27" s="135">
        <f t="shared" si="3"/>
        <v>0</v>
      </c>
      <c r="AD27" s="135">
        <f t="shared" si="3"/>
        <v>0</v>
      </c>
      <c r="AE27" s="135">
        <f t="shared" si="3"/>
        <v>0</v>
      </c>
      <c r="AF27" s="135">
        <f t="shared" si="3"/>
        <v>0</v>
      </c>
      <c r="AG27" s="135">
        <f t="shared" si="3"/>
        <v>0</v>
      </c>
      <c r="AH27" s="135">
        <f t="shared" si="3"/>
        <v>0</v>
      </c>
      <c r="AI27" s="135">
        <f t="shared" si="3"/>
        <v>0</v>
      </c>
      <c r="AJ27" s="135">
        <f t="shared" si="3"/>
        <v>0</v>
      </c>
      <c r="AK27" s="135">
        <f t="shared" si="3"/>
        <v>0</v>
      </c>
      <c r="AL27" s="135">
        <f t="shared" si="3"/>
        <v>0</v>
      </c>
      <c r="AM27" s="137">
        <f t="shared" si="3"/>
        <v>0</v>
      </c>
      <c r="AN27" s="135" t="s">
        <v>56</v>
      </c>
      <c r="AO27" s="135" t="s">
        <v>16</v>
      </c>
      <c r="AP27" s="138" t="s">
        <v>16</v>
      </c>
      <c r="AQ27" s="139">
        <f>+'CY2014 Data LOB Survey'!C52</f>
        <v>0</v>
      </c>
      <c r="AR27" s="139">
        <f>+'CY2014 Data LOB Survey'!D52</f>
        <v>0</v>
      </c>
      <c r="AS27" s="144"/>
      <c r="AT27" s="140">
        <f>+'CY2014 Data LOB Survey'!F52</f>
        <v>0</v>
      </c>
      <c r="AU27" s="141">
        <f>+'CY2014 Data LOB Survey'!G52</f>
        <v>0</v>
      </c>
      <c r="AV27" s="142"/>
    </row>
    <row r="28" spans="1:48" s="34" customFormat="1" x14ac:dyDescent="0.2">
      <c r="A28" s="19"/>
      <c r="B28" s="33" t="s">
        <v>8</v>
      </c>
      <c r="C28" s="82"/>
      <c r="D28" s="82"/>
      <c r="E28" s="109"/>
      <c r="F28" s="21"/>
      <c r="G28" s="125"/>
      <c r="AA28" s="135">
        <f t="shared" si="3"/>
        <v>0</v>
      </c>
      <c r="AB28" s="135">
        <f t="shared" si="3"/>
        <v>0</v>
      </c>
      <c r="AC28" s="135">
        <f t="shared" si="3"/>
        <v>0</v>
      </c>
      <c r="AD28" s="135">
        <f t="shared" si="3"/>
        <v>0</v>
      </c>
      <c r="AE28" s="135">
        <f t="shared" si="3"/>
        <v>0</v>
      </c>
      <c r="AF28" s="135">
        <f t="shared" si="3"/>
        <v>0</v>
      </c>
      <c r="AG28" s="135">
        <f t="shared" si="3"/>
        <v>0</v>
      </c>
      <c r="AH28" s="135">
        <f t="shared" si="3"/>
        <v>0</v>
      </c>
      <c r="AI28" s="135">
        <f t="shared" si="3"/>
        <v>0</v>
      </c>
      <c r="AJ28" s="135">
        <f t="shared" si="3"/>
        <v>0</v>
      </c>
      <c r="AK28" s="135">
        <f t="shared" si="3"/>
        <v>0</v>
      </c>
      <c r="AL28" s="135">
        <f t="shared" si="3"/>
        <v>0</v>
      </c>
      <c r="AM28" s="137">
        <f t="shared" si="3"/>
        <v>0</v>
      </c>
      <c r="AN28" s="135" t="s">
        <v>56</v>
      </c>
      <c r="AO28" s="135" t="s">
        <v>109</v>
      </c>
      <c r="AP28" s="138" t="s">
        <v>109</v>
      </c>
      <c r="AQ28" s="139">
        <f>+'CY2014 Data LOB Survey'!C53</f>
        <v>0</v>
      </c>
      <c r="AR28" s="139">
        <f>+'CY2014 Data LOB Survey'!D53</f>
        <v>0</v>
      </c>
      <c r="AS28" s="144"/>
      <c r="AT28" s="140">
        <f>+'CY2014 Data LOB Survey'!F53</f>
        <v>0</v>
      </c>
      <c r="AU28" s="141">
        <f>+'CY2014 Data LOB Survey'!G53</f>
        <v>0</v>
      </c>
      <c r="AV28" s="142"/>
    </row>
    <row r="29" spans="1:48" s="34" customFormat="1" x14ac:dyDescent="0.2">
      <c r="A29" s="35"/>
      <c r="B29" s="36" t="s">
        <v>9</v>
      </c>
      <c r="C29" s="82"/>
      <c r="D29" s="82"/>
      <c r="E29" s="86"/>
      <c r="F29" s="21"/>
      <c r="G29" s="125"/>
      <c r="AA29" s="135">
        <f t="shared" si="3"/>
        <v>0</v>
      </c>
      <c r="AB29" s="135">
        <f t="shared" si="3"/>
        <v>0</v>
      </c>
      <c r="AC29" s="135">
        <f t="shared" si="3"/>
        <v>0</v>
      </c>
      <c r="AD29" s="135">
        <f t="shared" si="3"/>
        <v>0</v>
      </c>
      <c r="AE29" s="135">
        <f t="shared" si="3"/>
        <v>0</v>
      </c>
      <c r="AF29" s="135">
        <f t="shared" si="3"/>
        <v>0</v>
      </c>
      <c r="AG29" s="135">
        <f t="shared" si="3"/>
        <v>0</v>
      </c>
      <c r="AH29" s="135">
        <f t="shared" si="3"/>
        <v>0</v>
      </c>
      <c r="AI29" s="135">
        <f t="shared" si="3"/>
        <v>0</v>
      </c>
      <c r="AJ29" s="135">
        <f t="shared" si="3"/>
        <v>0</v>
      </c>
      <c r="AK29" s="135">
        <f t="shared" si="3"/>
        <v>0</v>
      </c>
      <c r="AL29" s="135">
        <f t="shared" si="3"/>
        <v>0</v>
      </c>
      <c r="AM29" s="137">
        <f t="shared" si="3"/>
        <v>0</v>
      </c>
      <c r="AN29" s="135" t="s">
        <v>56</v>
      </c>
      <c r="AO29" s="135" t="s">
        <v>59</v>
      </c>
      <c r="AP29" s="138" t="s">
        <v>60</v>
      </c>
      <c r="AQ29" s="139">
        <f>+'CY2014 Data LOB Survey'!C54</f>
        <v>0</v>
      </c>
      <c r="AR29" s="139">
        <f>+'CY2014 Data LOB Survey'!D54</f>
        <v>0</v>
      </c>
      <c r="AS29" s="144"/>
      <c r="AT29" s="140">
        <f>+'CY2014 Data LOB Survey'!F54</f>
        <v>0</v>
      </c>
      <c r="AU29" s="141">
        <f>+'CY2014 Data LOB Survey'!G54</f>
        <v>0</v>
      </c>
      <c r="AV29" s="143">
        <f>+'CY2014 Data LOB Survey'!C126</f>
        <v>0</v>
      </c>
    </row>
    <row r="30" spans="1:48" s="34" customFormat="1" x14ac:dyDescent="0.2">
      <c r="A30" s="35"/>
      <c r="B30" s="36" t="s">
        <v>10</v>
      </c>
      <c r="C30" s="82"/>
      <c r="D30" s="82"/>
      <c r="E30" s="86"/>
      <c r="F30" s="21"/>
      <c r="G30" s="125"/>
      <c r="AA30" s="135">
        <f t="shared" si="3"/>
        <v>0</v>
      </c>
      <c r="AB30" s="135">
        <f t="shared" si="3"/>
        <v>0</v>
      </c>
      <c r="AC30" s="135">
        <f t="shared" si="3"/>
        <v>0</v>
      </c>
      <c r="AD30" s="135">
        <f t="shared" si="3"/>
        <v>0</v>
      </c>
      <c r="AE30" s="135">
        <f t="shared" si="3"/>
        <v>0</v>
      </c>
      <c r="AF30" s="135">
        <f t="shared" si="3"/>
        <v>0</v>
      </c>
      <c r="AG30" s="135">
        <f t="shared" si="3"/>
        <v>0</v>
      </c>
      <c r="AH30" s="135">
        <f t="shared" si="3"/>
        <v>0</v>
      </c>
      <c r="AI30" s="135">
        <f t="shared" si="3"/>
        <v>0</v>
      </c>
      <c r="AJ30" s="135">
        <f t="shared" si="3"/>
        <v>0</v>
      </c>
      <c r="AK30" s="135">
        <f t="shared" si="3"/>
        <v>0</v>
      </c>
      <c r="AL30" s="135">
        <f t="shared" si="3"/>
        <v>0</v>
      </c>
      <c r="AM30" s="137">
        <f t="shared" si="3"/>
        <v>0</v>
      </c>
      <c r="AN30" s="135" t="s">
        <v>61</v>
      </c>
      <c r="AO30" s="135" t="s">
        <v>28</v>
      </c>
      <c r="AP30" s="138" t="s">
        <v>8</v>
      </c>
      <c r="AQ30" s="139">
        <f>+'CY2014 Data LOB Survey'!C59</f>
        <v>0</v>
      </c>
      <c r="AR30" s="139">
        <f>+'CY2014 Data LOB Survey'!D59</f>
        <v>0</v>
      </c>
      <c r="AS30" s="139">
        <f>+'CY2014 Data LOB Survey'!E59</f>
        <v>0</v>
      </c>
      <c r="AT30" s="140">
        <f>+'CY2014 Data LOB Survey'!F59</f>
        <v>0</v>
      </c>
      <c r="AU30" s="141">
        <f>+'CY2014 Data LOB Survey'!G59</f>
        <v>0</v>
      </c>
      <c r="AV30" s="142"/>
    </row>
    <row r="31" spans="1:48" s="34" customFormat="1" ht="15.75" customHeight="1" x14ac:dyDescent="0.2">
      <c r="A31" s="35"/>
      <c r="B31" s="23" t="s">
        <v>29</v>
      </c>
      <c r="C31" s="85">
        <f>SUM(C28:C30)</f>
        <v>0</v>
      </c>
      <c r="D31" s="85">
        <f>SUM(D28:D30)</f>
        <v>0</v>
      </c>
      <c r="E31" s="95"/>
      <c r="F31" s="37">
        <f>SUM(F28:F30)</f>
        <v>0</v>
      </c>
      <c r="G31" s="18"/>
      <c r="AA31" s="135">
        <f t="shared" si="3"/>
        <v>0</v>
      </c>
      <c r="AB31" s="135">
        <f t="shared" si="3"/>
        <v>0</v>
      </c>
      <c r="AC31" s="135">
        <f t="shared" si="3"/>
        <v>0</v>
      </c>
      <c r="AD31" s="135">
        <f t="shared" si="3"/>
        <v>0</v>
      </c>
      <c r="AE31" s="135">
        <f t="shared" si="3"/>
        <v>0</v>
      </c>
      <c r="AF31" s="135">
        <f t="shared" si="3"/>
        <v>0</v>
      </c>
      <c r="AG31" s="135">
        <f t="shared" si="3"/>
        <v>0</v>
      </c>
      <c r="AH31" s="135">
        <f t="shared" si="3"/>
        <v>0</v>
      </c>
      <c r="AI31" s="135">
        <f t="shared" si="3"/>
        <v>0</v>
      </c>
      <c r="AJ31" s="135">
        <f t="shared" si="3"/>
        <v>0</v>
      </c>
      <c r="AK31" s="135">
        <f t="shared" si="3"/>
        <v>0</v>
      </c>
      <c r="AL31" s="135">
        <f t="shared" si="3"/>
        <v>0</v>
      </c>
      <c r="AM31" s="137">
        <f t="shared" si="3"/>
        <v>0</v>
      </c>
      <c r="AN31" s="135" t="s">
        <v>61</v>
      </c>
      <c r="AO31" s="135" t="s">
        <v>28</v>
      </c>
      <c r="AP31" s="138" t="s">
        <v>9</v>
      </c>
      <c r="AQ31" s="139">
        <f>+'CY2014 Data LOB Survey'!C60</f>
        <v>0</v>
      </c>
      <c r="AR31" s="139">
        <f>+'CY2014 Data LOB Survey'!D60</f>
        <v>0</v>
      </c>
      <c r="AS31" s="139">
        <f>+'CY2014 Data LOB Survey'!E60</f>
        <v>0</v>
      </c>
      <c r="AT31" s="140">
        <f>+'CY2014 Data LOB Survey'!F60</f>
        <v>0</v>
      </c>
      <c r="AU31" s="141">
        <f>+'CY2014 Data LOB Survey'!G60</f>
        <v>0</v>
      </c>
      <c r="AV31" s="142"/>
    </row>
    <row r="32" spans="1:48" s="34" customFormat="1" ht="15.75" x14ac:dyDescent="0.2">
      <c r="A32" s="15" t="s">
        <v>30</v>
      </c>
      <c r="B32" s="38"/>
      <c r="C32" s="86"/>
      <c r="D32" s="86"/>
      <c r="E32" s="86"/>
      <c r="F32" s="17"/>
      <c r="G32" s="18"/>
      <c r="AA32" s="135">
        <f t="shared" si="3"/>
        <v>0</v>
      </c>
      <c r="AB32" s="135">
        <f t="shared" si="3"/>
        <v>0</v>
      </c>
      <c r="AC32" s="135">
        <f t="shared" si="3"/>
        <v>0</v>
      </c>
      <c r="AD32" s="135">
        <f t="shared" si="3"/>
        <v>0</v>
      </c>
      <c r="AE32" s="135">
        <f t="shared" si="3"/>
        <v>0</v>
      </c>
      <c r="AF32" s="135">
        <f t="shared" si="3"/>
        <v>0</v>
      </c>
      <c r="AG32" s="135">
        <f t="shared" si="3"/>
        <v>0</v>
      </c>
      <c r="AH32" s="135">
        <f t="shared" si="3"/>
        <v>0</v>
      </c>
      <c r="AI32" s="135">
        <f t="shared" si="3"/>
        <v>0</v>
      </c>
      <c r="AJ32" s="135">
        <f t="shared" si="3"/>
        <v>0</v>
      </c>
      <c r="AK32" s="135">
        <f t="shared" si="3"/>
        <v>0</v>
      </c>
      <c r="AL32" s="135">
        <f t="shared" si="3"/>
        <v>0</v>
      </c>
      <c r="AM32" s="137">
        <f t="shared" si="3"/>
        <v>0</v>
      </c>
      <c r="AN32" s="135" t="s">
        <v>61</v>
      </c>
      <c r="AO32" s="135" t="s">
        <v>30</v>
      </c>
      <c r="AP32" s="138" t="s">
        <v>11</v>
      </c>
      <c r="AQ32" s="139">
        <f>+'CY2014 Data LOB Survey'!C63</f>
        <v>0</v>
      </c>
      <c r="AR32" s="139">
        <f>+'CY2014 Data LOB Survey'!D63</f>
        <v>0</v>
      </c>
      <c r="AS32" s="139">
        <f>+'CY2014 Data LOB Survey'!E63</f>
        <v>0</v>
      </c>
      <c r="AT32" s="140">
        <f>+'CY2014 Data LOB Survey'!F63</f>
        <v>0</v>
      </c>
      <c r="AU32" s="141">
        <f>+'CY2014 Data LOB Survey'!G63</f>
        <v>0</v>
      </c>
      <c r="AV32" s="142"/>
    </row>
    <row r="33" spans="1:48" s="34" customFormat="1" x14ac:dyDescent="0.2">
      <c r="A33" s="39"/>
      <c r="B33" s="36" t="s">
        <v>11</v>
      </c>
      <c r="C33" s="82"/>
      <c r="D33" s="82"/>
      <c r="E33" s="86"/>
      <c r="F33" s="21"/>
      <c r="G33" s="125"/>
      <c r="AA33" s="135">
        <f t="shared" si="3"/>
        <v>0</v>
      </c>
      <c r="AB33" s="135">
        <f t="shared" si="3"/>
        <v>0</v>
      </c>
      <c r="AC33" s="135">
        <f t="shared" si="3"/>
        <v>0</v>
      </c>
      <c r="AD33" s="135">
        <f t="shared" si="3"/>
        <v>0</v>
      </c>
      <c r="AE33" s="135">
        <f t="shared" si="3"/>
        <v>0</v>
      </c>
      <c r="AF33" s="135">
        <f t="shared" si="3"/>
        <v>0</v>
      </c>
      <c r="AG33" s="135">
        <f t="shared" si="3"/>
        <v>0</v>
      </c>
      <c r="AH33" s="135">
        <f t="shared" si="3"/>
        <v>0</v>
      </c>
      <c r="AI33" s="135">
        <f t="shared" si="3"/>
        <v>0</v>
      </c>
      <c r="AJ33" s="135">
        <f t="shared" si="3"/>
        <v>0</v>
      </c>
      <c r="AK33" s="135">
        <f t="shared" si="3"/>
        <v>0</v>
      </c>
      <c r="AL33" s="135">
        <f t="shared" si="3"/>
        <v>0</v>
      </c>
      <c r="AM33" s="137">
        <f t="shared" si="3"/>
        <v>0</v>
      </c>
      <c r="AN33" s="135" t="s">
        <v>61</v>
      </c>
      <c r="AO33" s="135" t="s">
        <v>30</v>
      </c>
      <c r="AP33" s="145" t="s">
        <v>80</v>
      </c>
      <c r="AQ33" s="139">
        <f>+'CY2014 Data LOB Survey'!C64</f>
        <v>0</v>
      </c>
      <c r="AR33" s="139">
        <f>+'CY2014 Data LOB Survey'!D64</f>
        <v>0</v>
      </c>
      <c r="AS33" s="139">
        <f>+'CY2014 Data LOB Survey'!E64</f>
        <v>0</v>
      </c>
      <c r="AT33" s="140">
        <f>+'CY2014 Data LOB Survey'!F64</f>
        <v>0</v>
      </c>
      <c r="AU33" s="141">
        <f>+'CY2014 Data LOB Survey'!G64</f>
        <v>0</v>
      </c>
      <c r="AV33" s="142"/>
    </row>
    <row r="34" spans="1:48" s="34" customFormat="1" x14ac:dyDescent="0.2">
      <c r="A34" s="39"/>
      <c r="B34" s="36" t="s">
        <v>80</v>
      </c>
      <c r="C34" s="82"/>
      <c r="D34" s="82"/>
      <c r="E34" s="86"/>
      <c r="F34" s="21"/>
      <c r="G34" s="125"/>
      <c r="AA34" s="135">
        <f t="shared" si="3"/>
        <v>0</v>
      </c>
      <c r="AB34" s="135">
        <f t="shared" si="3"/>
        <v>0</v>
      </c>
      <c r="AC34" s="135">
        <f t="shared" si="3"/>
        <v>0</v>
      </c>
      <c r="AD34" s="135">
        <f t="shared" si="3"/>
        <v>0</v>
      </c>
      <c r="AE34" s="135">
        <f t="shared" si="3"/>
        <v>0</v>
      </c>
      <c r="AF34" s="135">
        <f t="shared" si="3"/>
        <v>0</v>
      </c>
      <c r="AG34" s="135">
        <f t="shared" si="3"/>
        <v>0</v>
      </c>
      <c r="AH34" s="135">
        <f t="shared" si="3"/>
        <v>0</v>
      </c>
      <c r="AI34" s="135">
        <f t="shared" si="3"/>
        <v>0</v>
      </c>
      <c r="AJ34" s="135">
        <f t="shared" si="3"/>
        <v>0</v>
      </c>
      <c r="AK34" s="135">
        <f t="shared" si="3"/>
        <v>0</v>
      </c>
      <c r="AL34" s="135">
        <f t="shared" si="3"/>
        <v>0</v>
      </c>
      <c r="AM34" s="137">
        <f t="shared" si="3"/>
        <v>0</v>
      </c>
      <c r="AN34" s="135" t="s">
        <v>61</v>
      </c>
      <c r="AO34" s="135" t="s">
        <v>30</v>
      </c>
      <c r="AP34" s="138" t="s">
        <v>57</v>
      </c>
      <c r="AQ34" s="139">
        <f>+'CY2014 Data LOB Survey'!C65</f>
        <v>0</v>
      </c>
      <c r="AR34" s="139">
        <f>+'CY2014 Data LOB Survey'!D65</f>
        <v>0</v>
      </c>
      <c r="AS34" s="139">
        <f>+'CY2014 Data LOB Survey'!E65</f>
        <v>0</v>
      </c>
      <c r="AT34" s="140">
        <f>+'CY2014 Data LOB Survey'!F65</f>
        <v>0</v>
      </c>
      <c r="AU34" s="141">
        <f>+'CY2014 Data LOB Survey'!G65</f>
        <v>0</v>
      </c>
      <c r="AV34" s="142"/>
    </row>
    <row r="35" spans="1:48" s="34" customFormat="1" x14ac:dyDescent="0.2">
      <c r="A35" s="39"/>
      <c r="B35" s="36" t="s">
        <v>12</v>
      </c>
      <c r="C35" s="82"/>
      <c r="D35" s="82"/>
      <c r="E35" s="86"/>
      <c r="F35" s="21"/>
      <c r="G35" s="125"/>
      <c r="AA35" s="135">
        <f t="shared" si="3"/>
        <v>0</v>
      </c>
      <c r="AB35" s="135">
        <f t="shared" si="3"/>
        <v>0</v>
      </c>
      <c r="AC35" s="135">
        <f t="shared" si="3"/>
        <v>0</v>
      </c>
      <c r="AD35" s="135">
        <f t="shared" si="3"/>
        <v>0</v>
      </c>
      <c r="AE35" s="135">
        <f t="shared" si="3"/>
        <v>0</v>
      </c>
      <c r="AF35" s="135">
        <f t="shared" si="3"/>
        <v>0</v>
      </c>
      <c r="AG35" s="135">
        <f t="shared" si="3"/>
        <v>0</v>
      </c>
      <c r="AH35" s="135">
        <f t="shared" si="3"/>
        <v>0</v>
      </c>
      <c r="AI35" s="135">
        <f t="shared" si="3"/>
        <v>0</v>
      </c>
      <c r="AJ35" s="135">
        <f t="shared" si="3"/>
        <v>0</v>
      </c>
      <c r="AK35" s="135">
        <f t="shared" si="3"/>
        <v>0</v>
      </c>
      <c r="AL35" s="135">
        <f t="shared" si="3"/>
        <v>0</v>
      </c>
      <c r="AM35" s="137">
        <f t="shared" si="3"/>
        <v>0</v>
      </c>
      <c r="AN35" s="135" t="s">
        <v>61</v>
      </c>
      <c r="AO35" s="135" t="s">
        <v>30</v>
      </c>
      <c r="AP35" s="138" t="s">
        <v>112</v>
      </c>
      <c r="AQ35" s="139">
        <f>+'CY2014 Data LOB Survey'!C66</f>
        <v>0</v>
      </c>
      <c r="AR35" s="139">
        <f>+'CY2014 Data LOB Survey'!D66</f>
        <v>0</v>
      </c>
      <c r="AS35" s="139">
        <f>+'CY2014 Data LOB Survey'!E66</f>
        <v>0</v>
      </c>
      <c r="AT35" s="140">
        <f>+'CY2014 Data LOB Survey'!F66</f>
        <v>0</v>
      </c>
      <c r="AU35" s="141">
        <f>+'CY2014 Data LOB Survey'!G66</f>
        <v>0</v>
      </c>
      <c r="AV35" s="142"/>
    </row>
    <row r="36" spans="1:48" s="34" customFormat="1" x14ac:dyDescent="0.2">
      <c r="A36" s="39"/>
      <c r="B36" s="36" t="s">
        <v>112</v>
      </c>
      <c r="C36" s="82"/>
      <c r="D36" s="82"/>
      <c r="E36" s="86"/>
      <c r="F36" s="21"/>
      <c r="G36" s="125"/>
      <c r="AA36" s="135">
        <f t="shared" ref="AA36:AM51" si="4">+AA35</f>
        <v>0</v>
      </c>
      <c r="AB36" s="135">
        <f t="shared" si="4"/>
        <v>0</v>
      </c>
      <c r="AC36" s="135">
        <f t="shared" si="4"/>
        <v>0</v>
      </c>
      <c r="AD36" s="135">
        <f t="shared" si="4"/>
        <v>0</v>
      </c>
      <c r="AE36" s="135">
        <f t="shared" si="4"/>
        <v>0</v>
      </c>
      <c r="AF36" s="135">
        <f t="shared" si="4"/>
        <v>0</v>
      </c>
      <c r="AG36" s="135">
        <f t="shared" si="4"/>
        <v>0</v>
      </c>
      <c r="AH36" s="135">
        <f t="shared" si="4"/>
        <v>0</v>
      </c>
      <c r="AI36" s="135">
        <f t="shared" si="4"/>
        <v>0</v>
      </c>
      <c r="AJ36" s="135">
        <f t="shared" si="4"/>
        <v>0</v>
      </c>
      <c r="AK36" s="135">
        <f t="shared" si="4"/>
        <v>0</v>
      </c>
      <c r="AL36" s="135">
        <f t="shared" si="4"/>
        <v>0</v>
      </c>
      <c r="AM36" s="137">
        <f t="shared" si="4"/>
        <v>0</v>
      </c>
      <c r="AN36" s="135" t="s">
        <v>61</v>
      </c>
      <c r="AO36" s="135" t="s">
        <v>30</v>
      </c>
      <c r="AP36" s="138" t="s">
        <v>113</v>
      </c>
      <c r="AQ36" s="139">
        <f>+'CY2014 Data LOB Survey'!C67</f>
        <v>0</v>
      </c>
      <c r="AR36" s="139">
        <f>+'CY2014 Data LOB Survey'!D67</f>
        <v>0</v>
      </c>
      <c r="AS36" s="139">
        <f>+'CY2014 Data LOB Survey'!E67</f>
        <v>0</v>
      </c>
      <c r="AT36" s="140">
        <f>+'CY2014 Data LOB Survey'!F67</f>
        <v>0</v>
      </c>
      <c r="AU36" s="141">
        <f>+'CY2014 Data LOB Survey'!G67</f>
        <v>0</v>
      </c>
      <c r="AV36" s="142"/>
    </row>
    <row r="37" spans="1:48" s="34" customFormat="1" x14ac:dyDescent="0.2">
      <c r="A37" s="39"/>
      <c r="B37" s="36" t="s">
        <v>113</v>
      </c>
      <c r="C37" s="82"/>
      <c r="D37" s="82"/>
      <c r="E37" s="86"/>
      <c r="F37" s="21"/>
      <c r="G37" s="125"/>
      <c r="AA37" s="135">
        <f t="shared" si="4"/>
        <v>0</v>
      </c>
      <c r="AB37" s="135">
        <f t="shared" si="4"/>
        <v>0</v>
      </c>
      <c r="AC37" s="135">
        <f t="shared" si="4"/>
        <v>0</v>
      </c>
      <c r="AD37" s="135">
        <f t="shared" si="4"/>
        <v>0</v>
      </c>
      <c r="AE37" s="135">
        <f t="shared" si="4"/>
        <v>0</v>
      </c>
      <c r="AF37" s="135">
        <f t="shared" si="4"/>
        <v>0</v>
      </c>
      <c r="AG37" s="135">
        <f t="shared" si="4"/>
        <v>0</v>
      </c>
      <c r="AH37" s="135">
        <f t="shared" si="4"/>
        <v>0</v>
      </c>
      <c r="AI37" s="135">
        <f t="shared" si="4"/>
        <v>0</v>
      </c>
      <c r="AJ37" s="135">
        <f t="shared" si="4"/>
        <v>0</v>
      </c>
      <c r="AK37" s="135">
        <f t="shared" si="4"/>
        <v>0</v>
      </c>
      <c r="AL37" s="135">
        <f t="shared" si="4"/>
        <v>0</v>
      </c>
      <c r="AM37" s="137">
        <f t="shared" si="4"/>
        <v>0</v>
      </c>
      <c r="AN37" s="135" t="s">
        <v>61</v>
      </c>
      <c r="AO37" s="135" t="s">
        <v>30</v>
      </c>
      <c r="AP37" s="138" t="s">
        <v>117</v>
      </c>
      <c r="AQ37" s="139">
        <f>+'CY2014 Data LOB Survey'!C68</f>
        <v>0</v>
      </c>
      <c r="AR37" s="139">
        <f>+'CY2014 Data LOB Survey'!D68</f>
        <v>0</v>
      </c>
      <c r="AS37" s="139">
        <f>+'CY2014 Data LOB Survey'!E68</f>
        <v>0</v>
      </c>
      <c r="AT37" s="140">
        <f>+'CY2014 Data LOB Survey'!F68</f>
        <v>0</v>
      </c>
      <c r="AU37" s="141">
        <f>+'CY2014 Data LOB Survey'!G68</f>
        <v>0</v>
      </c>
      <c r="AV37" s="142"/>
    </row>
    <row r="38" spans="1:48" s="34" customFormat="1" x14ac:dyDescent="0.2">
      <c r="A38" s="39"/>
      <c r="B38" s="36" t="s">
        <v>117</v>
      </c>
      <c r="C38" s="82"/>
      <c r="D38" s="82"/>
      <c r="E38" s="86"/>
      <c r="F38" s="21"/>
      <c r="G38" s="125"/>
      <c r="AA38" s="135">
        <f t="shared" si="4"/>
        <v>0</v>
      </c>
      <c r="AB38" s="135">
        <f t="shared" si="4"/>
        <v>0</v>
      </c>
      <c r="AC38" s="135">
        <f t="shared" si="4"/>
        <v>0</v>
      </c>
      <c r="AD38" s="135">
        <f t="shared" si="4"/>
        <v>0</v>
      </c>
      <c r="AE38" s="135">
        <f t="shared" si="4"/>
        <v>0</v>
      </c>
      <c r="AF38" s="135">
        <f t="shared" si="4"/>
        <v>0</v>
      </c>
      <c r="AG38" s="135">
        <f t="shared" si="4"/>
        <v>0</v>
      </c>
      <c r="AH38" s="135">
        <f t="shared" si="4"/>
        <v>0</v>
      </c>
      <c r="AI38" s="135">
        <f t="shared" si="4"/>
        <v>0</v>
      </c>
      <c r="AJ38" s="135">
        <f t="shared" si="4"/>
        <v>0</v>
      </c>
      <c r="AK38" s="135">
        <f t="shared" si="4"/>
        <v>0</v>
      </c>
      <c r="AL38" s="135">
        <f t="shared" si="4"/>
        <v>0</v>
      </c>
      <c r="AM38" s="137">
        <f t="shared" si="4"/>
        <v>0</v>
      </c>
      <c r="AN38" s="135" t="s">
        <v>61</v>
      </c>
      <c r="AO38" s="135" t="s">
        <v>30</v>
      </c>
      <c r="AP38" s="138" t="s">
        <v>114</v>
      </c>
      <c r="AQ38" s="139">
        <f>+'CY2014 Data LOB Survey'!C69</f>
        <v>0</v>
      </c>
      <c r="AR38" s="139">
        <f>+'CY2014 Data LOB Survey'!D69</f>
        <v>0</v>
      </c>
      <c r="AS38" s="139">
        <f>+'CY2014 Data LOB Survey'!E69</f>
        <v>0</v>
      </c>
      <c r="AT38" s="140">
        <f>+'CY2014 Data LOB Survey'!F69</f>
        <v>0</v>
      </c>
      <c r="AU38" s="141">
        <f>+'CY2014 Data LOB Survey'!G69</f>
        <v>0</v>
      </c>
      <c r="AV38" s="142"/>
    </row>
    <row r="39" spans="1:48" s="34" customFormat="1" x14ac:dyDescent="0.2">
      <c r="A39" s="39"/>
      <c r="B39" s="36" t="s">
        <v>114</v>
      </c>
      <c r="C39" s="82"/>
      <c r="D39" s="82"/>
      <c r="E39" s="86"/>
      <c r="F39" s="21"/>
      <c r="G39" s="125"/>
      <c r="AA39" s="135">
        <f t="shared" si="4"/>
        <v>0</v>
      </c>
      <c r="AB39" s="135">
        <f t="shared" si="4"/>
        <v>0</v>
      </c>
      <c r="AC39" s="135">
        <f t="shared" si="4"/>
        <v>0</v>
      </c>
      <c r="AD39" s="135">
        <f t="shared" si="4"/>
        <v>0</v>
      </c>
      <c r="AE39" s="135">
        <f t="shared" si="4"/>
        <v>0</v>
      </c>
      <c r="AF39" s="135">
        <f t="shared" si="4"/>
        <v>0</v>
      </c>
      <c r="AG39" s="135">
        <f t="shared" si="4"/>
        <v>0</v>
      </c>
      <c r="AH39" s="135">
        <f t="shared" si="4"/>
        <v>0</v>
      </c>
      <c r="AI39" s="135">
        <f t="shared" si="4"/>
        <v>0</v>
      </c>
      <c r="AJ39" s="135">
        <f t="shared" si="4"/>
        <v>0</v>
      </c>
      <c r="AK39" s="135">
        <f t="shared" si="4"/>
        <v>0</v>
      </c>
      <c r="AL39" s="135">
        <f t="shared" si="4"/>
        <v>0</v>
      </c>
      <c r="AM39" s="137">
        <f t="shared" si="4"/>
        <v>0</v>
      </c>
      <c r="AN39" s="135" t="s">
        <v>61</v>
      </c>
      <c r="AO39" s="135" t="s">
        <v>30</v>
      </c>
      <c r="AP39" s="138" t="s">
        <v>118</v>
      </c>
      <c r="AQ39" s="139">
        <f>+'CY2014 Data LOB Survey'!C70</f>
        <v>0</v>
      </c>
      <c r="AR39" s="139">
        <f>+'CY2014 Data LOB Survey'!D70</f>
        <v>0</v>
      </c>
      <c r="AS39" s="139">
        <f>+'CY2014 Data LOB Survey'!E70</f>
        <v>0</v>
      </c>
      <c r="AT39" s="140">
        <f>+'CY2014 Data LOB Survey'!F70</f>
        <v>0</v>
      </c>
      <c r="AU39" s="141">
        <f>+'CY2014 Data LOB Survey'!G70</f>
        <v>0</v>
      </c>
      <c r="AV39" s="142"/>
    </row>
    <row r="40" spans="1:48" s="34" customFormat="1" x14ac:dyDescent="0.2">
      <c r="A40" s="39"/>
      <c r="B40" s="36" t="s">
        <v>118</v>
      </c>
      <c r="C40" s="82"/>
      <c r="D40" s="82"/>
      <c r="E40" s="86"/>
      <c r="F40" s="21"/>
      <c r="G40" s="125"/>
      <c r="AA40" s="135">
        <f t="shared" si="4"/>
        <v>0</v>
      </c>
      <c r="AB40" s="135">
        <f t="shared" si="4"/>
        <v>0</v>
      </c>
      <c r="AC40" s="135">
        <f t="shared" si="4"/>
        <v>0</v>
      </c>
      <c r="AD40" s="135">
        <f t="shared" si="4"/>
        <v>0</v>
      </c>
      <c r="AE40" s="135">
        <f t="shared" si="4"/>
        <v>0</v>
      </c>
      <c r="AF40" s="135">
        <f t="shared" si="4"/>
        <v>0</v>
      </c>
      <c r="AG40" s="135">
        <f t="shared" si="4"/>
        <v>0</v>
      </c>
      <c r="AH40" s="135">
        <f t="shared" si="4"/>
        <v>0</v>
      </c>
      <c r="AI40" s="135">
        <f t="shared" si="4"/>
        <v>0</v>
      </c>
      <c r="AJ40" s="135">
        <f t="shared" si="4"/>
        <v>0</v>
      </c>
      <c r="AK40" s="135">
        <f t="shared" si="4"/>
        <v>0</v>
      </c>
      <c r="AL40" s="135">
        <f t="shared" si="4"/>
        <v>0</v>
      </c>
      <c r="AM40" s="137">
        <f t="shared" si="4"/>
        <v>0</v>
      </c>
      <c r="AN40" s="135" t="s">
        <v>61</v>
      </c>
      <c r="AO40" s="135" t="s">
        <v>30</v>
      </c>
      <c r="AP40" s="138" t="s">
        <v>115</v>
      </c>
      <c r="AQ40" s="139">
        <f>+'CY2014 Data LOB Survey'!C71</f>
        <v>0</v>
      </c>
      <c r="AR40" s="139">
        <f>+'CY2014 Data LOB Survey'!D71</f>
        <v>0</v>
      </c>
      <c r="AS40" s="139">
        <f>+'CY2014 Data LOB Survey'!E71</f>
        <v>0</v>
      </c>
      <c r="AT40" s="140">
        <f>+'CY2014 Data LOB Survey'!F71</f>
        <v>0</v>
      </c>
      <c r="AU40" s="141">
        <f>+'CY2014 Data LOB Survey'!G71</f>
        <v>0</v>
      </c>
      <c r="AV40" s="142"/>
    </row>
    <row r="41" spans="1:48" s="34" customFormat="1" x14ac:dyDescent="0.2">
      <c r="A41" s="39"/>
      <c r="B41" s="36" t="s">
        <v>115</v>
      </c>
      <c r="C41" s="82"/>
      <c r="D41" s="82"/>
      <c r="E41" s="86"/>
      <c r="F41" s="21"/>
      <c r="G41" s="125"/>
      <c r="AA41" s="135">
        <f t="shared" si="4"/>
        <v>0</v>
      </c>
      <c r="AB41" s="135">
        <f t="shared" si="4"/>
        <v>0</v>
      </c>
      <c r="AC41" s="135">
        <f t="shared" si="4"/>
        <v>0</v>
      </c>
      <c r="AD41" s="135">
        <f t="shared" si="4"/>
        <v>0</v>
      </c>
      <c r="AE41" s="135">
        <f t="shared" si="4"/>
        <v>0</v>
      </c>
      <c r="AF41" s="135">
        <f t="shared" si="4"/>
        <v>0</v>
      </c>
      <c r="AG41" s="135">
        <f t="shared" si="4"/>
        <v>0</v>
      </c>
      <c r="AH41" s="135">
        <f t="shared" si="4"/>
        <v>0</v>
      </c>
      <c r="AI41" s="135">
        <f t="shared" si="4"/>
        <v>0</v>
      </c>
      <c r="AJ41" s="135">
        <f t="shared" si="4"/>
        <v>0</v>
      </c>
      <c r="AK41" s="135">
        <f t="shared" si="4"/>
        <v>0</v>
      </c>
      <c r="AL41" s="135">
        <f t="shared" si="4"/>
        <v>0</v>
      </c>
      <c r="AM41" s="137">
        <f t="shared" si="4"/>
        <v>0</v>
      </c>
      <c r="AN41" s="135" t="s">
        <v>61</v>
      </c>
      <c r="AO41" s="135" t="s">
        <v>30</v>
      </c>
      <c r="AP41" s="138" t="s">
        <v>116</v>
      </c>
      <c r="AQ41" s="139">
        <f>+'CY2014 Data LOB Survey'!C72</f>
        <v>0</v>
      </c>
      <c r="AR41" s="139">
        <f>+'CY2014 Data LOB Survey'!D72</f>
        <v>0</v>
      </c>
      <c r="AS41" s="139">
        <f>+'CY2014 Data LOB Survey'!E72</f>
        <v>0</v>
      </c>
      <c r="AT41" s="140">
        <f>+'CY2014 Data LOB Survey'!F72</f>
        <v>0</v>
      </c>
      <c r="AU41" s="141">
        <f>+'CY2014 Data LOB Survey'!G72</f>
        <v>0</v>
      </c>
      <c r="AV41" s="142"/>
    </row>
    <row r="42" spans="1:48" s="34" customFormat="1" x14ac:dyDescent="0.2">
      <c r="A42" s="39"/>
      <c r="B42" s="36" t="s">
        <v>116</v>
      </c>
      <c r="C42" s="82"/>
      <c r="D42" s="82"/>
      <c r="E42" s="86"/>
      <c r="F42" s="21"/>
      <c r="G42" s="125"/>
      <c r="AA42" s="135">
        <f t="shared" si="4"/>
        <v>0</v>
      </c>
      <c r="AB42" s="135">
        <f t="shared" si="4"/>
        <v>0</v>
      </c>
      <c r="AC42" s="135">
        <f t="shared" si="4"/>
        <v>0</v>
      </c>
      <c r="AD42" s="135">
        <f t="shared" si="4"/>
        <v>0</v>
      </c>
      <c r="AE42" s="135">
        <f t="shared" si="4"/>
        <v>0</v>
      </c>
      <c r="AF42" s="135">
        <f t="shared" si="4"/>
        <v>0</v>
      </c>
      <c r="AG42" s="135">
        <f t="shared" si="4"/>
        <v>0</v>
      </c>
      <c r="AH42" s="135">
        <f t="shared" si="4"/>
        <v>0</v>
      </c>
      <c r="AI42" s="135">
        <f t="shared" si="4"/>
        <v>0</v>
      </c>
      <c r="AJ42" s="135">
        <f t="shared" si="4"/>
        <v>0</v>
      </c>
      <c r="AK42" s="135">
        <f t="shared" si="4"/>
        <v>0</v>
      </c>
      <c r="AL42" s="135">
        <f t="shared" si="4"/>
        <v>0</v>
      </c>
      <c r="AM42" s="137">
        <f t="shared" si="4"/>
        <v>0</v>
      </c>
      <c r="AN42" s="135" t="s">
        <v>61</v>
      </c>
      <c r="AO42" s="135" t="s">
        <v>30</v>
      </c>
      <c r="AP42" s="138" t="s">
        <v>121</v>
      </c>
      <c r="AQ42" s="139">
        <f>+'CY2014 Data LOB Survey'!C73</f>
        <v>0</v>
      </c>
      <c r="AR42" s="139">
        <f>+'CY2014 Data LOB Survey'!D73</f>
        <v>0</v>
      </c>
      <c r="AS42" s="139">
        <f>+'CY2014 Data LOB Survey'!E73</f>
        <v>0</v>
      </c>
      <c r="AT42" s="140">
        <f>+'CY2014 Data LOB Survey'!F73</f>
        <v>0</v>
      </c>
      <c r="AU42" s="141">
        <f>+'CY2014 Data LOB Survey'!G73</f>
        <v>0</v>
      </c>
      <c r="AV42" s="142"/>
    </row>
    <row r="43" spans="1:48" s="34" customFormat="1" x14ac:dyDescent="0.2">
      <c r="A43" s="40"/>
      <c r="B43" s="36" t="s">
        <v>121</v>
      </c>
      <c r="C43" s="82"/>
      <c r="D43" s="82"/>
      <c r="E43" s="86"/>
      <c r="F43" s="21"/>
      <c r="G43" s="125"/>
      <c r="AA43" s="135">
        <f t="shared" si="4"/>
        <v>0</v>
      </c>
      <c r="AB43" s="135">
        <f t="shared" si="4"/>
        <v>0</v>
      </c>
      <c r="AC43" s="135">
        <f t="shared" si="4"/>
        <v>0</v>
      </c>
      <c r="AD43" s="135">
        <f t="shared" si="4"/>
        <v>0</v>
      </c>
      <c r="AE43" s="135">
        <f t="shared" si="4"/>
        <v>0</v>
      </c>
      <c r="AF43" s="135">
        <f t="shared" si="4"/>
        <v>0</v>
      </c>
      <c r="AG43" s="135">
        <f t="shared" si="4"/>
        <v>0</v>
      </c>
      <c r="AH43" s="135">
        <f t="shared" si="4"/>
        <v>0</v>
      </c>
      <c r="AI43" s="135">
        <f t="shared" si="4"/>
        <v>0</v>
      </c>
      <c r="AJ43" s="135">
        <f t="shared" si="4"/>
        <v>0</v>
      </c>
      <c r="AK43" s="135">
        <f t="shared" si="4"/>
        <v>0</v>
      </c>
      <c r="AL43" s="135">
        <f t="shared" si="4"/>
        <v>0</v>
      </c>
      <c r="AM43" s="137">
        <f t="shared" si="4"/>
        <v>0</v>
      </c>
      <c r="AN43" s="135" t="s">
        <v>61</v>
      </c>
      <c r="AO43" s="135" t="s">
        <v>32</v>
      </c>
      <c r="AP43" s="138" t="s">
        <v>13</v>
      </c>
      <c r="AQ43" s="139">
        <f>+'CY2014 Data LOB Survey'!C76</f>
        <v>0</v>
      </c>
      <c r="AR43" s="139">
        <f>+'CY2014 Data LOB Survey'!D76</f>
        <v>0</v>
      </c>
      <c r="AS43" s="139">
        <f>+'CY2014 Data LOB Survey'!E76</f>
        <v>0</v>
      </c>
      <c r="AT43" s="140">
        <f>+'CY2014 Data LOB Survey'!F76</f>
        <v>0</v>
      </c>
      <c r="AU43" s="141">
        <f>+'CY2014 Data LOB Survey'!G76</f>
        <v>0</v>
      </c>
      <c r="AV43" s="142"/>
    </row>
    <row r="44" spans="1:48" s="34" customFormat="1" ht="15.75" customHeight="1" x14ac:dyDescent="0.2">
      <c r="A44" s="39"/>
      <c r="B44" s="23" t="s">
        <v>31</v>
      </c>
      <c r="C44" s="85">
        <f>SUM(C33:C43)</f>
        <v>0</v>
      </c>
      <c r="D44" s="85">
        <f>SUM(D33:D43)</f>
        <v>0</v>
      </c>
      <c r="E44" s="95"/>
      <c r="F44" s="37">
        <f>SUM(F33:F43)</f>
        <v>0</v>
      </c>
      <c r="G44" s="18"/>
      <c r="AA44" s="135">
        <f t="shared" si="4"/>
        <v>0</v>
      </c>
      <c r="AB44" s="135">
        <f t="shared" si="4"/>
        <v>0</v>
      </c>
      <c r="AC44" s="135">
        <f t="shared" si="4"/>
        <v>0</v>
      </c>
      <c r="AD44" s="135">
        <f t="shared" si="4"/>
        <v>0</v>
      </c>
      <c r="AE44" s="135">
        <f t="shared" si="4"/>
        <v>0</v>
      </c>
      <c r="AF44" s="135">
        <f t="shared" si="4"/>
        <v>0</v>
      </c>
      <c r="AG44" s="135">
        <f t="shared" si="4"/>
        <v>0</v>
      </c>
      <c r="AH44" s="135">
        <f t="shared" si="4"/>
        <v>0</v>
      </c>
      <c r="AI44" s="135">
        <f t="shared" si="4"/>
        <v>0</v>
      </c>
      <c r="AJ44" s="135">
        <f t="shared" si="4"/>
        <v>0</v>
      </c>
      <c r="AK44" s="135">
        <f t="shared" si="4"/>
        <v>0</v>
      </c>
      <c r="AL44" s="135">
        <f t="shared" si="4"/>
        <v>0</v>
      </c>
      <c r="AM44" s="137">
        <f t="shared" si="4"/>
        <v>0</v>
      </c>
      <c r="AN44" s="135" t="s">
        <v>61</v>
      </c>
      <c r="AO44" s="135" t="s">
        <v>32</v>
      </c>
      <c r="AP44" s="138" t="s">
        <v>14</v>
      </c>
      <c r="AQ44" s="139">
        <f>+'CY2014 Data LOB Survey'!C77</f>
        <v>0</v>
      </c>
      <c r="AR44" s="139">
        <f>+'CY2014 Data LOB Survey'!D77</f>
        <v>0</v>
      </c>
      <c r="AS44" s="139">
        <f>+'CY2014 Data LOB Survey'!E77</f>
        <v>0</v>
      </c>
      <c r="AT44" s="140">
        <f>+'CY2014 Data LOB Survey'!F77</f>
        <v>0</v>
      </c>
      <c r="AU44" s="141">
        <f>+'CY2014 Data LOB Survey'!G77</f>
        <v>0</v>
      </c>
      <c r="AV44" s="142"/>
    </row>
    <row r="45" spans="1:48" s="34" customFormat="1" ht="15.75" x14ac:dyDescent="0.2">
      <c r="A45" s="15" t="s">
        <v>32</v>
      </c>
      <c r="B45" s="38"/>
      <c r="C45" s="86"/>
      <c r="D45" s="86"/>
      <c r="E45" s="86"/>
      <c r="F45" s="17"/>
      <c r="G45" s="18"/>
      <c r="AA45" s="135">
        <f t="shared" si="4"/>
        <v>0</v>
      </c>
      <c r="AB45" s="135">
        <f t="shared" si="4"/>
        <v>0</v>
      </c>
      <c r="AC45" s="135">
        <f t="shared" si="4"/>
        <v>0</v>
      </c>
      <c r="AD45" s="135">
        <f t="shared" si="4"/>
        <v>0</v>
      </c>
      <c r="AE45" s="135">
        <f t="shared" si="4"/>
        <v>0</v>
      </c>
      <c r="AF45" s="135">
        <f t="shared" si="4"/>
        <v>0</v>
      </c>
      <c r="AG45" s="135">
        <f t="shared" si="4"/>
        <v>0</v>
      </c>
      <c r="AH45" s="135">
        <f t="shared" si="4"/>
        <v>0</v>
      </c>
      <c r="AI45" s="135">
        <f t="shared" si="4"/>
        <v>0</v>
      </c>
      <c r="AJ45" s="135">
        <f t="shared" si="4"/>
        <v>0</v>
      </c>
      <c r="AK45" s="135">
        <f t="shared" si="4"/>
        <v>0</v>
      </c>
      <c r="AL45" s="135">
        <f t="shared" si="4"/>
        <v>0</v>
      </c>
      <c r="AM45" s="137">
        <f t="shared" si="4"/>
        <v>0</v>
      </c>
      <c r="AN45" s="135" t="s">
        <v>61</v>
      </c>
      <c r="AO45" s="135" t="s">
        <v>32</v>
      </c>
      <c r="AP45" s="138" t="s">
        <v>15</v>
      </c>
      <c r="AQ45" s="139">
        <f>+'CY2014 Data LOB Survey'!C78</f>
        <v>0</v>
      </c>
      <c r="AR45" s="139">
        <f>+'CY2014 Data LOB Survey'!D78</f>
        <v>0</v>
      </c>
      <c r="AS45" s="139">
        <f>+'CY2014 Data LOB Survey'!E78</f>
        <v>0</v>
      </c>
      <c r="AT45" s="140">
        <f>+'CY2014 Data LOB Survey'!F78</f>
        <v>0</v>
      </c>
      <c r="AU45" s="141">
        <f>+'CY2014 Data LOB Survey'!G78</f>
        <v>0</v>
      </c>
      <c r="AV45" s="142"/>
    </row>
    <row r="46" spans="1:48" s="34" customFormat="1" x14ac:dyDescent="0.2">
      <c r="A46" s="39"/>
      <c r="B46" s="33" t="s">
        <v>13</v>
      </c>
      <c r="C46" s="82"/>
      <c r="D46" s="82"/>
      <c r="E46" s="86"/>
      <c r="F46" s="21"/>
      <c r="G46" s="125"/>
      <c r="AA46" s="135">
        <f t="shared" si="4"/>
        <v>0</v>
      </c>
      <c r="AB46" s="135">
        <f t="shared" si="4"/>
        <v>0</v>
      </c>
      <c r="AC46" s="135">
        <f t="shared" si="4"/>
        <v>0</v>
      </c>
      <c r="AD46" s="135">
        <f t="shared" si="4"/>
        <v>0</v>
      </c>
      <c r="AE46" s="135">
        <f t="shared" si="4"/>
        <v>0</v>
      </c>
      <c r="AF46" s="135">
        <f t="shared" si="4"/>
        <v>0</v>
      </c>
      <c r="AG46" s="135">
        <f t="shared" si="4"/>
        <v>0</v>
      </c>
      <c r="AH46" s="135">
        <f t="shared" si="4"/>
        <v>0</v>
      </c>
      <c r="AI46" s="135">
        <f t="shared" si="4"/>
        <v>0</v>
      </c>
      <c r="AJ46" s="135">
        <f t="shared" si="4"/>
        <v>0</v>
      </c>
      <c r="AK46" s="135">
        <f t="shared" si="4"/>
        <v>0</v>
      </c>
      <c r="AL46" s="135">
        <f t="shared" si="4"/>
        <v>0</v>
      </c>
      <c r="AM46" s="137">
        <f t="shared" si="4"/>
        <v>0</v>
      </c>
      <c r="AN46" s="135" t="s">
        <v>61</v>
      </c>
      <c r="AO46" s="135" t="s">
        <v>32</v>
      </c>
      <c r="AP46" s="138" t="s">
        <v>9</v>
      </c>
      <c r="AQ46" s="139">
        <f>+'CY2014 Data LOB Survey'!C79</f>
        <v>0</v>
      </c>
      <c r="AR46" s="139">
        <f>+'CY2014 Data LOB Survey'!D79</f>
        <v>0</v>
      </c>
      <c r="AS46" s="139">
        <f>+'CY2014 Data LOB Survey'!E79</f>
        <v>0</v>
      </c>
      <c r="AT46" s="140">
        <f>+'CY2014 Data LOB Survey'!F79</f>
        <v>0</v>
      </c>
      <c r="AU46" s="141">
        <f>+'CY2014 Data LOB Survey'!G79</f>
        <v>0</v>
      </c>
      <c r="AV46" s="142"/>
    </row>
    <row r="47" spans="1:48" s="34" customFormat="1" x14ac:dyDescent="0.2">
      <c r="A47" s="39"/>
      <c r="B47" s="33" t="s">
        <v>14</v>
      </c>
      <c r="C47" s="82"/>
      <c r="D47" s="82"/>
      <c r="E47" s="86"/>
      <c r="F47" s="21"/>
      <c r="G47" s="125"/>
      <c r="AA47" s="135">
        <f t="shared" si="4"/>
        <v>0</v>
      </c>
      <c r="AB47" s="135">
        <f t="shared" si="4"/>
        <v>0</v>
      </c>
      <c r="AC47" s="135">
        <f t="shared" si="4"/>
        <v>0</v>
      </c>
      <c r="AD47" s="135">
        <f t="shared" si="4"/>
        <v>0</v>
      </c>
      <c r="AE47" s="135">
        <f t="shared" si="4"/>
        <v>0</v>
      </c>
      <c r="AF47" s="135">
        <f t="shared" si="4"/>
        <v>0</v>
      </c>
      <c r="AG47" s="135">
        <f t="shared" si="4"/>
        <v>0</v>
      </c>
      <c r="AH47" s="135">
        <f t="shared" si="4"/>
        <v>0</v>
      </c>
      <c r="AI47" s="135">
        <f t="shared" si="4"/>
        <v>0</v>
      </c>
      <c r="AJ47" s="135">
        <f t="shared" si="4"/>
        <v>0</v>
      </c>
      <c r="AK47" s="135">
        <f t="shared" si="4"/>
        <v>0</v>
      </c>
      <c r="AL47" s="135">
        <f t="shared" si="4"/>
        <v>0</v>
      </c>
      <c r="AM47" s="137">
        <f t="shared" si="4"/>
        <v>0</v>
      </c>
      <c r="AN47" s="135" t="s">
        <v>61</v>
      </c>
      <c r="AO47" s="135" t="s">
        <v>58</v>
      </c>
      <c r="AP47" s="138" t="s">
        <v>58</v>
      </c>
      <c r="AQ47" s="139">
        <f>+'CY2014 Data LOB Survey'!C81</f>
        <v>0</v>
      </c>
      <c r="AR47" s="139">
        <f>+'CY2014 Data LOB Survey'!D81</f>
        <v>0</v>
      </c>
      <c r="AS47" s="139">
        <f>+'CY2014 Data LOB Survey'!E81</f>
        <v>0</v>
      </c>
      <c r="AT47" s="140">
        <f>+'CY2014 Data LOB Survey'!F81</f>
        <v>0</v>
      </c>
      <c r="AU47" s="141">
        <f>+'CY2014 Data LOB Survey'!G81</f>
        <v>0</v>
      </c>
      <c r="AV47" s="142"/>
    </row>
    <row r="48" spans="1:48" s="34" customFormat="1" x14ac:dyDescent="0.2">
      <c r="A48" s="39"/>
      <c r="B48" s="33" t="s">
        <v>15</v>
      </c>
      <c r="C48" s="96"/>
      <c r="D48" s="96"/>
      <c r="E48" s="86"/>
      <c r="F48" s="21"/>
      <c r="G48" s="125"/>
      <c r="AA48" s="135">
        <f t="shared" si="4"/>
        <v>0</v>
      </c>
      <c r="AB48" s="135">
        <f t="shared" si="4"/>
        <v>0</v>
      </c>
      <c r="AC48" s="135">
        <f t="shared" si="4"/>
        <v>0</v>
      </c>
      <c r="AD48" s="135">
        <f t="shared" si="4"/>
        <v>0</v>
      </c>
      <c r="AE48" s="135">
        <f t="shared" si="4"/>
        <v>0</v>
      </c>
      <c r="AF48" s="135">
        <f t="shared" si="4"/>
        <v>0</v>
      </c>
      <c r="AG48" s="135">
        <f t="shared" si="4"/>
        <v>0</v>
      </c>
      <c r="AH48" s="135">
        <f t="shared" si="4"/>
        <v>0</v>
      </c>
      <c r="AI48" s="135">
        <f t="shared" si="4"/>
        <v>0</v>
      </c>
      <c r="AJ48" s="135">
        <f t="shared" si="4"/>
        <v>0</v>
      </c>
      <c r="AK48" s="135">
        <f t="shared" si="4"/>
        <v>0</v>
      </c>
      <c r="AL48" s="135">
        <f t="shared" si="4"/>
        <v>0</v>
      </c>
      <c r="AM48" s="137">
        <f t="shared" si="4"/>
        <v>0</v>
      </c>
      <c r="AN48" s="135" t="s">
        <v>61</v>
      </c>
      <c r="AO48" s="135" t="s">
        <v>16</v>
      </c>
      <c r="AP48" s="138" t="s">
        <v>16</v>
      </c>
      <c r="AQ48" s="139">
        <f>+'CY2014 Data LOB Survey'!C82</f>
        <v>0</v>
      </c>
      <c r="AR48" s="139">
        <f>+'CY2014 Data LOB Survey'!D82</f>
        <v>0</v>
      </c>
      <c r="AS48" s="139">
        <f>+'CY2014 Data LOB Survey'!E82</f>
        <v>0</v>
      </c>
      <c r="AT48" s="140">
        <f>+'CY2014 Data LOB Survey'!F82</f>
        <v>0</v>
      </c>
      <c r="AU48" s="141">
        <f>+'CY2014 Data LOB Survey'!G82</f>
        <v>0</v>
      </c>
      <c r="AV48" s="142"/>
    </row>
    <row r="49" spans="1:48" s="34" customFormat="1" x14ac:dyDescent="0.2">
      <c r="A49" s="35"/>
      <c r="B49" s="36" t="s">
        <v>9</v>
      </c>
      <c r="C49" s="96"/>
      <c r="D49" s="96"/>
      <c r="E49" s="86"/>
      <c r="F49" s="21"/>
      <c r="G49" s="125"/>
      <c r="AA49" s="135">
        <f t="shared" si="4"/>
        <v>0</v>
      </c>
      <c r="AB49" s="135">
        <f t="shared" si="4"/>
        <v>0</v>
      </c>
      <c r="AC49" s="135">
        <f t="shared" si="4"/>
        <v>0</v>
      </c>
      <c r="AD49" s="135">
        <f t="shared" si="4"/>
        <v>0</v>
      </c>
      <c r="AE49" s="135">
        <f t="shared" si="4"/>
        <v>0</v>
      </c>
      <c r="AF49" s="135">
        <f t="shared" si="4"/>
        <v>0</v>
      </c>
      <c r="AG49" s="135">
        <f t="shared" si="4"/>
        <v>0</v>
      </c>
      <c r="AH49" s="135">
        <f t="shared" si="4"/>
        <v>0</v>
      </c>
      <c r="AI49" s="135">
        <f t="shared" si="4"/>
        <v>0</v>
      </c>
      <c r="AJ49" s="135">
        <f t="shared" si="4"/>
        <v>0</v>
      </c>
      <c r="AK49" s="135">
        <f t="shared" si="4"/>
        <v>0</v>
      </c>
      <c r="AL49" s="135">
        <f t="shared" si="4"/>
        <v>0</v>
      </c>
      <c r="AM49" s="137">
        <f t="shared" si="4"/>
        <v>0</v>
      </c>
      <c r="AN49" s="135" t="s">
        <v>61</v>
      </c>
      <c r="AO49" s="135" t="s">
        <v>109</v>
      </c>
      <c r="AP49" s="138" t="s">
        <v>109</v>
      </c>
      <c r="AQ49" s="139">
        <f>+'CY2014 Data LOB Survey'!C83</f>
        <v>0</v>
      </c>
      <c r="AR49" s="139">
        <f>+'CY2014 Data LOB Survey'!D83</f>
        <v>0</v>
      </c>
      <c r="AS49" s="139">
        <f>+'CY2014 Data LOB Survey'!E83</f>
        <v>0</v>
      </c>
      <c r="AT49" s="140">
        <f>+'CY2014 Data LOB Survey'!F83</f>
        <v>0</v>
      </c>
      <c r="AU49" s="141">
        <f>+'CY2014 Data LOB Survey'!G83</f>
        <v>0</v>
      </c>
      <c r="AV49" s="142"/>
    </row>
    <row r="50" spans="1:48" s="34" customFormat="1" ht="15.75" customHeight="1" x14ac:dyDescent="0.2">
      <c r="A50" s="42"/>
      <c r="B50" s="25" t="s">
        <v>33</v>
      </c>
      <c r="C50" s="98">
        <f>SUM(C46:C49)</f>
        <v>0</v>
      </c>
      <c r="D50" s="98">
        <f>SUM(D46:D49)</f>
        <v>0</v>
      </c>
      <c r="E50" s="95"/>
      <c r="F50" s="43">
        <f>SUM(F46:F49)</f>
        <v>0</v>
      </c>
      <c r="G50" s="18"/>
      <c r="H50" s="44"/>
      <c r="AA50" s="135">
        <f t="shared" si="4"/>
        <v>0</v>
      </c>
      <c r="AB50" s="135">
        <f t="shared" si="4"/>
        <v>0</v>
      </c>
      <c r="AC50" s="135">
        <f t="shared" si="4"/>
        <v>0</v>
      </c>
      <c r="AD50" s="135">
        <f t="shared" si="4"/>
        <v>0</v>
      </c>
      <c r="AE50" s="135">
        <f t="shared" si="4"/>
        <v>0</v>
      </c>
      <c r="AF50" s="135">
        <f t="shared" si="4"/>
        <v>0</v>
      </c>
      <c r="AG50" s="135">
        <f t="shared" si="4"/>
        <v>0</v>
      </c>
      <c r="AH50" s="135">
        <f t="shared" si="4"/>
        <v>0</v>
      </c>
      <c r="AI50" s="135">
        <f t="shared" si="4"/>
        <v>0</v>
      </c>
      <c r="AJ50" s="135">
        <f t="shared" si="4"/>
        <v>0</v>
      </c>
      <c r="AK50" s="135">
        <f t="shared" si="4"/>
        <v>0</v>
      </c>
      <c r="AL50" s="135">
        <f t="shared" si="4"/>
        <v>0</v>
      </c>
      <c r="AM50" s="137">
        <f t="shared" si="4"/>
        <v>0</v>
      </c>
      <c r="AN50" s="135" t="s">
        <v>61</v>
      </c>
      <c r="AO50" s="135" t="s">
        <v>59</v>
      </c>
      <c r="AP50" s="138" t="s">
        <v>79</v>
      </c>
      <c r="AQ50" s="139">
        <f>+'CY2014 Data LOB Survey'!C84</f>
        <v>0</v>
      </c>
      <c r="AR50" s="139">
        <f>+'CY2014 Data LOB Survey'!D84</f>
        <v>0</v>
      </c>
      <c r="AS50" s="139">
        <f>+'CY2014 Data LOB Survey'!E84</f>
        <v>0</v>
      </c>
      <c r="AT50" s="140">
        <f>+'CY2014 Data LOB Survey'!F84</f>
        <v>0</v>
      </c>
      <c r="AU50" s="141">
        <f>+'CY2014 Data LOB Survey'!G84</f>
        <v>0</v>
      </c>
      <c r="AV50" s="143">
        <f>+'CY2014 Data LOB Survey'!C128</f>
        <v>0</v>
      </c>
    </row>
    <row r="51" spans="1:48" s="34" customFormat="1" ht="15.6" customHeight="1" x14ac:dyDescent="0.2">
      <c r="A51" s="15" t="s">
        <v>108</v>
      </c>
      <c r="B51" s="38"/>
      <c r="C51" s="96"/>
      <c r="D51" s="96"/>
      <c r="E51" s="86"/>
      <c r="F51" s="21"/>
      <c r="G51" s="125"/>
      <c r="AA51" s="135">
        <f t="shared" si="4"/>
        <v>0</v>
      </c>
      <c r="AB51" s="135">
        <f t="shared" si="4"/>
        <v>0</v>
      </c>
      <c r="AC51" s="135">
        <f t="shared" si="4"/>
        <v>0</v>
      </c>
      <c r="AD51" s="135">
        <f t="shared" si="4"/>
        <v>0</v>
      </c>
      <c r="AE51" s="135">
        <f t="shared" si="4"/>
        <v>0</v>
      </c>
      <c r="AF51" s="135">
        <f t="shared" si="4"/>
        <v>0</v>
      </c>
      <c r="AG51" s="135">
        <f t="shared" si="4"/>
        <v>0</v>
      </c>
      <c r="AH51" s="135">
        <f t="shared" si="4"/>
        <v>0</v>
      </c>
      <c r="AI51" s="135">
        <f t="shared" si="4"/>
        <v>0</v>
      </c>
      <c r="AJ51" s="135">
        <f t="shared" si="4"/>
        <v>0</v>
      </c>
      <c r="AK51" s="135">
        <f t="shared" si="4"/>
        <v>0</v>
      </c>
      <c r="AL51" s="135">
        <f t="shared" si="4"/>
        <v>0</v>
      </c>
      <c r="AM51" s="137">
        <f t="shared" si="4"/>
        <v>0</v>
      </c>
      <c r="AN51" s="135" t="s">
        <v>62</v>
      </c>
      <c r="AO51" s="135" t="s">
        <v>28</v>
      </c>
      <c r="AP51" s="138" t="s">
        <v>8</v>
      </c>
      <c r="AQ51" s="139">
        <f>+'CY2014 Data LOB Survey'!C89</f>
        <v>0</v>
      </c>
      <c r="AR51" s="139">
        <f>+'CY2014 Data LOB Survey'!D89</f>
        <v>0</v>
      </c>
      <c r="AS51" s="139">
        <f>+'CY2014 Data LOB Survey'!E89</f>
        <v>0</v>
      </c>
      <c r="AT51" s="140">
        <f>+'CY2014 Data LOB Survey'!F89</f>
        <v>0</v>
      </c>
      <c r="AU51" s="141">
        <f>+'CY2014 Data LOB Survey'!G89</f>
        <v>0</v>
      </c>
      <c r="AV51" s="142"/>
    </row>
    <row r="52" spans="1:48" s="34" customFormat="1" ht="15.6" customHeight="1" x14ac:dyDescent="0.2">
      <c r="A52" s="15" t="s">
        <v>16</v>
      </c>
      <c r="B52" s="38"/>
      <c r="C52" s="96"/>
      <c r="D52" s="96"/>
      <c r="E52" s="86"/>
      <c r="F52" s="21"/>
      <c r="G52" s="125"/>
      <c r="AA52" s="135">
        <f t="shared" ref="AA52:AM67" si="5">+AA51</f>
        <v>0</v>
      </c>
      <c r="AB52" s="135">
        <f t="shared" si="5"/>
        <v>0</v>
      </c>
      <c r="AC52" s="135">
        <f t="shared" si="5"/>
        <v>0</v>
      </c>
      <c r="AD52" s="135">
        <f t="shared" si="5"/>
        <v>0</v>
      </c>
      <c r="AE52" s="135">
        <f t="shared" si="5"/>
        <v>0</v>
      </c>
      <c r="AF52" s="135">
        <f t="shared" si="5"/>
        <v>0</v>
      </c>
      <c r="AG52" s="135">
        <f t="shared" si="5"/>
        <v>0</v>
      </c>
      <c r="AH52" s="135">
        <f t="shared" si="5"/>
        <v>0</v>
      </c>
      <c r="AI52" s="135">
        <f t="shared" si="5"/>
        <v>0</v>
      </c>
      <c r="AJ52" s="135">
        <f t="shared" si="5"/>
        <v>0</v>
      </c>
      <c r="AK52" s="135">
        <f t="shared" si="5"/>
        <v>0</v>
      </c>
      <c r="AL52" s="135">
        <f t="shared" si="5"/>
        <v>0</v>
      </c>
      <c r="AM52" s="137">
        <f t="shared" si="5"/>
        <v>0</v>
      </c>
      <c r="AN52" s="135" t="s">
        <v>62</v>
      </c>
      <c r="AO52" s="135" t="s">
        <v>28</v>
      </c>
      <c r="AP52" s="138" t="s">
        <v>9</v>
      </c>
      <c r="AQ52" s="139">
        <f>+'CY2014 Data LOB Survey'!C90</f>
        <v>0</v>
      </c>
      <c r="AR52" s="139">
        <f>+'CY2014 Data LOB Survey'!D90</f>
        <v>0</v>
      </c>
      <c r="AS52" s="139">
        <f>+'CY2014 Data LOB Survey'!E90</f>
        <v>0</v>
      </c>
      <c r="AT52" s="140">
        <f>+'CY2014 Data LOB Survey'!F90</f>
        <v>0</v>
      </c>
      <c r="AU52" s="141">
        <f>+'CY2014 Data LOB Survey'!G90</f>
        <v>0</v>
      </c>
      <c r="AV52" s="142"/>
    </row>
    <row r="53" spans="1:48" s="34" customFormat="1" ht="15.6" customHeight="1" x14ac:dyDescent="0.2">
      <c r="A53" s="15" t="s">
        <v>109</v>
      </c>
      <c r="B53" s="38"/>
      <c r="C53" s="82"/>
      <c r="D53" s="82"/>
      <c r="E53" s="121"/>
      <c r="F53" s="21"/>
      <c r="G53" s="125"/>
      <c r="AA53" s="135">
        <f t="shared" si="5"/>
        <v>0</v>
      </c>
      <c r="AB53" s="135">
        <f t="shared" si="5"/>
        <v>0</v>
      </c>
      <c r="AC53" s="135">
        <f t="shared" si="5"/>
        <v>0</v>
      </c>
      <c r="AD53" s="135">
        <f t="shared" si="5"/>
        <v>0</v>
      </c>
      <c r="AE53" s="135">
        <f t="shared" si="5"/>
        <v>0</v>
      </c>
      <c r="AF53" s="135">
        <f t="shared" si="5"/>
        <v>0</v>
      </c>
      <c r="AG53" s="135">
        <f t="shared" si="5"/>
        <v>0</v>
      </c>
      <c r="AH53" s="135">
        <f t="shared" si="5"/>
        <v>0</v>
      </c>
      <c r="AI53" s="135">
        <f t="shared" si="5"/>
        <v>0</v>
      </c>
      <c r="AJ53" s="135">
        <f t="shared" si="5"/>
        <v>0</v>
      </c>
      <c r="AK53" s="135">
        <f t="shared" si="5"/>
        <v>0</v>
      </c>
      <c r="AL53" s="135">
        <f t="shared" si="5"/>
        <v>0</v>
      </c>
      <c r="AM53" s="137">
        <f t="shared" si="5"/>
        <v>0</v>
      </c>
      <c r="AN53" s="135" t="s">
        <v>62</v>
      </c>
      <c r="AO53" s="135" t="s">
        <v>30</v>
      </c>
      <c r="AP53" s="138" t="s">
        <v>11</v>
      </c>
      <c r="AQ53" s="139">
        <f>+'CY2014 Data LOB Survey'!C93</f>
        <v>0</v>
      </c>
      <c r="AR53" s="139">
        <f>+'CY2014 Data LOB Survey'!D93</f>
        <v>0</v>
      </c>
      <c r="AS53" s="139">
        <f>+'CY2014 Data LOB Survey'!E93</f>
        <v>0</v>
      </c>
      <c r="AT53" s="140">
        <f>+'CY2014 Data LOB Survey'!F93</f>
        <v>0</v>
      </c>
      <c r="AU53" s="141">
        <f>+'CY2014 Data LOB Survey'!G93</f>
        <v>0</v>
      </c>
      <c r="AV53" s="142"/>
    </row>
    <row r="54" spans="1:48" s="34" customFormat="1" ht="15.6" customHeight="1" x14ac:dyDescent="0.2">
      <c r="A54" s="15" t="s">
        <v>110</v>
      </c>
      <c r="B54" s="38"/>
      <c r="C54" s="87"/>
      <c r="D54" s="87"/>
      <c r="E54" s="110"/>
      <c r="F54" s="41"/>
      <c r="G54" s="125"/>
      <c r="AA54" s="135">
        <f t="shared" si="5"/>
        <v>0</v>
      </c>
      <c r="AB54" s="135">
        <f t="shared" si="5"/>
        <v>0</v>
      </c>
      <c r="AC54" s="135">
        <f t="shared" si="5"/>
        <v>0</v>
      </c>
      <c r="AD54" s="135">
        <f t="shared" si="5"/>
        <v>0</v>
      </c>
      <c r="AE54" s="135">
        <f t="shared" si="5"/>
        <v>0</v>
      </c>
      <c r="AF54" s="135">
        <f t="shared" si="5"/>
        <v>0</v>
      </c>
      <c r="AG54" s="135">
        <f t="shared" si="5"/>
        <v>0</v>
      </c>
      <c r="AH54" s="135">
        <f t="shared" si="5"/>
        <v>0</v>
      </c>
      <c r="AI54" s="135">
        <f t="shared" si="5"/>
        <v>0</v>
      </c>
      <c r="AJ54" s="135">
        <f t="shared" si="5"/>
        <v>0</v>
      </c>
      <c r="AK54" s="135">
        <f t="shared" si="5"/>
        <v>0</v>
      </c>
      <c r="AL54" s="135">
        <f t="shared" si="5"/>
        <v>0</v>
      </c>
      <c r="AM54" s="137">
        <f t="shared" si="5"/>
        <v>0</v>
      </c>
      <c r="AN54" s="135" t="s">
        <v>62</v>
      </c>
      <c r="AO54" s="135" t="s">
        <v>30</v>
      </c>
      <c r="AP54" s="145" t="s">
        <v>80</v>
      </c>
      <c r="AQ54" s="139">
        <f>+'CY2014 Data LOB Survey'!C94</f>
        <v>0</v>
      </c>
      <c r="AR54" s="139">
        <f>+'CY2014 Data LOB Survey'!D94</f>
        <v>0</v>
      </c>
      <c r="AS54" s="139">
        <f>+'CY2014 Data LOB Survey'!E94</f>
        <v>0</v>
      </c>
      <c r="AT54" s="140">
        <f>+'CY2014 Data LOB Survey'!F94</f>
        <v>0</v>
      </c>
      <c r="AU54" s="141">
        <f>+'CY2014 Data LOB Survey'!G94</f>
        <v>0</v>
      </c>
      <c r="AV54" s="142"/>
    </row>
    <row r="55" spans="1:48" s="34" customFormat="1" ht="15.6" customHeight="1" x14ac:dyDescent="0.2">
      <c r="A55" s="45"/>
      <c r="B55" s="46" t="s">
        <v>34</v>
      </c>
      <c r="C55" s="99">
        <f>SUM(C51:C54)+C31+C44+C50</f>
        <v>0</v>
      </c>
      <c r="D55" s="99">
        <f>SUM(D51:D54)+D31+D44+D50</f>
        <v>0</v>
      </c>
      <c r="E55" s="100"/>
      <c r="F55" s="101">
        <f>SUM(F51:F54)+F31+F44+F50</f>
        <v>0</v>
      </c>
      <c r="G55" s="18"/>
      <c r="AA55" s="135">
        <f t="shared" si="5"/>
        <v>0</v>
      </c>
      <c r="AB55" s="135">
        <f t="shared" si="5"/>
        <v>0</v>
      </c>
      <c r="AC55" s="135">
        <f t="shared" si="5"/>
        <v>0</v>
      </c>
      <c r="AD55" s="135">
        <f t="shared" si="5"/>
        <v>0</v>
      </c>
      <c r="AE55" s="135">
        <f t="shared" si="5"/>
        <v>0</v>
      </c>
      <c r="AF55" s="135">
        <f t="shared" si="5"/>
        <v>0</v>
      </c>
      <c r="AG55" s="135">
        <f t="shared" si="5"/>
        <v>0</v>
      </c>
      <c r="AH55" s="135">
        <f t="shared" si="5"/>
        <v>0</v>
      </c>
      <c r="AI55" s="135">
        <f t="shared" si="5"/>
        <v>0</v>
      </c>
      <c r="AJ55" s="135">
        <f t="shared" si="5"/>
        <v>0</v>
      </c>
      <c r="AK55" s="135">
        <f t="shared" si="5"/>
        <v>0</v>
      </c>
      <c r="AL55" s="135">
        <f t="shared" si="5"/>
        <v>0</v>
      </c>
      <c r="AM55" s="137">
        <f t="shared" si="5"/>
        <v>0</v>
      </c>
      <c r="AN55" s="135" t="s">
        <v>62</v>
      </c>
      <c r="AO55" s="135" t="s">
        <v>30</v>
      </c>
      <c r="AP55" s="138" t="s">
        <v>57</v>
      </c>
      <c r="AQ55" s="139">
        <f>+'CY2014 Data LOB Survey'!C95</f>
        <v>0</v>
      </c>
      <c r="AR55" s="139">
        <f>+'CY2014 Data LOB Survey'!D95</f>
        <v>0</v>
      </c>
      <c r="AS55" s="139">
        <f>+'CY2014 Data LOB Survey'!E95</f>
        <v>0</v>
      </c>
      <c r="AT55" s="140">
        <f>+'CY2014 Data LOB Survey'!F95</f>
        <v>0</v>
      </c>
      <c r="AU55" s="141">
        <f>+'CY2014 Data LOB Survey'!G95</f>
        <v>0</v>
      </c>
      <c r="AV55" s="142"/>
    </row>
    <row r="56" spans="1:48" s="34" customFormat="1" ht="11.25" customHeight="1" thickBot="1" x14ac:dyDescent="0.25">
      <c r="A56" s="47"/>
      <c r="B56" s="48"/>
      <c r="C56" s="49"/>
      <c r="D56" s="49"/>
      <c r="E56" s="49"/>
      <c r="F56" s="50"/>
      <c r="G56" s="51"/>
      <c r="AA56" s="135">
        <f t="shared" si="5"/>
        <v>0</v>
      </c>
      <c r="AB56" s="135">
        <f t="shared" si="5"/>
        <v>0</v>
      </c>
      <c r="AC56" s="135">
        <f t="shared" si="5"/>
        <v>0</v>
      </c>
      <c r="AD56" s="135">
        <f t="shared" si="5"/>
        <v>0</v>
      </c>
      <c r="AE56" s="135">
        <f t="shared" si="5"/>
        <v>0</v>
      </c>
      <c r="AF56" s="135">
        <f t="shared" si="5"/>
        <v>0</v>
      </c>
      <c r="AG56" s="135">
        <f t="shared" si="5"/>
        <v>0</v>
      </c>
      <c r="AH56" s="135">
        <f t="shared" si="5"/>
        <v>0</v>
      </c>
      <c r="AI56" s="135">
        <f t="shared" si="5"/>
        <v>0</v>
      </c>
      <c r="AJ56" s="135">
        <f t="shared" si="5"/>
        <v>0</v>
      </c>
      <c r="AK56" s="135">
        <f t="shared" si="5"/>
        <v>0</v>
      </c>
      <c r="AL56" s="135">
        <f t="shared" si="5"/>
        <v>0</v>
      </c>
      <c r="AM56" s="137">
        <f t="shared" si="5"/>
        <v>0</v>
      </c>
      <c r="AN56" s="135" t="s">
        <v>62</v>
      </c>
      <c r="AO56" s="135" t="s">
        <v>30</v>
      </c>
      <c r="AP56" s="138" t="s">
        <v>112</v>
      </c>
      <c r="AQ56" s="139">
        <f>+'CY2014 Data LOB Survey'!C96</f>
        <v>0</v>
      </c>
      <c r="AR56" s="139">
        <f>+'CY2014 Data LOB Survey'!D96</f>
        <v>0</v>
      </c>
      <c r="AS56" s="139">
        <f>+'CY2014 Data LOB Survey'!E96</f>
        <v>0</v>
      </c>
      <c r="AT56" s="140">
        <f>+'CY2014 Data LOB Survey'!F96</f>
        <v>0</v>
      </c>
      <c r="AU56" s="141">
        <f>+'CY2014 Data LOB Survey'!G96</f>
        <v>0</v>
      </c>
      <c r="AV56" s="142"/>
    </row>
    <row r="57" spans="1:48" s="34" customFormat="1" ht="17.25" customHeight="1" thickTop="1" thickBot="1" x14ac:dyDescent="0.25">
      <c r="A57" s="249" t="s">
        <v>170</v>
      </c>
      <c r="B57" s="250"/>
      <c r="C57" s="250"/>
      <c r="D57" s="250"/>
      <c r="E57" s="250"/>
      <c r="F57" s="250"/>
      <c r="G57" s="251"/>
      <c r="AA57" s="135">
        <f t="shared" si="5"/>
        <v>0</v>
      </c>
      <c r="AB57" s="135">
        <f t="shared" si="5"/>
        <v>0</v>
      </c>
      <c r="AC57" s="135">
        <f t="shared" si="5"/>
        <v>0</v>
      </c>
      <c r="AD57" s="135">
        <f t="shared" si="5"/>
        <v>0</v>
      </c>
      <c r="AE57" s="135">
        <f t="shared" si="5"/>
        <v>0</v>
      </c>
      <c r="AF57" s="135">
        <f t="shared" si="5"/>
        <v>0</v>
      </c>
      <c r="AG57" s="135">
        <f t="shared" si="5"/>
        <v>0</v>
      </c>
      <c r="AH57" s="135">
        <f t="shared" si="5"/>
        <v>0</v>
      </c>
      <c r="AI57" s="135">
        <f t="shared" si="5"/>
        <v>0</v>
      </c>
      <c r="AJ57" s="135">
        <f t="shared" si="5"/>
        <v>0</v>
      </c>
      <c r="AK57" s="135">
        <f t="shared" si="5"/>
        <v>0</v>
      </c>
      <c r="AL57" s="135">
        <f t="shared" si="5"/>
        <v>0</v>
      </c>
      <c r="AM57" s="137">
        <f t="shared" si="5"/>
        <v>0</v>
      </c>
      <c r="AN57" s="135" t="s">
        <v>62</v>
      </c>
      <c r="AO57" s="135" t="s">
        <v>30</v>
      </c>
      <c r="AP57" s="138" t="s">
        <v>113</v>
      </c>
      <c r="AQ57" s="139">
        <f>+'CY2014 Data LOB Survey'!C97</f>
        <v>0</v>
      </c>
      <c r="AR57" s="139">
        <f>+'CY2014 Data LOB Survey'!D97</f>
        <v>0</v>
      </c>
      <c r="AS57" s="139">
        <f>+'CY2014 Data LOB Survey'!E97</f>
        <v>0</v>
      </c>
      <c r="AT57" s="140">
        <f>+'CY2014 Data LOB Survey'!F97</f>
        <v>0</v>
      </c>
      <c r="AU57" s="141">
        <f>+'CY2014 Data LOB Survey'!G97</f>
        <v>0</v>
      </c>
      <c r="AV57" s="142"/>
    </row>
    <row r="58" spans="1:48" s="34" customFormat="1" ht="15.75" customHeight="1" thickTop="1" x14ac:dyDescent="0.2">
      <c r="A58" s="52" t="s">
        <v>28</v>
      </c>
      <c r="B58" s="53"/>
      <c r="C58" s="63"/>
      <c r="D58" s="54"/>
      <c r="E58" s="54"/>
      <c r="F58" s="55"/>
      <c r="G58" s="56"/>
      <c r="AA58" s="135">
        <f t="shared" si="5"/>
        <v>0</v>
      </c>
      <c r="AB58" s="135">
        <f t="shared" si="5"/>
        <v>0</v>
      </c>
      <c r="AC58" s="135">
        <f t="shared" si="5"/>
        <v>0</v>
      </c>
      <c r="AD58" s="135">
        <f t="shared" si="5"/>
        <v>0</v>
      </c>
      <c r="AE58" s="135">
        <f t="shared" si="5"/>
        <v>0</v>
      </c>
      <c r="AF58" s="135">
        <f t="shared" si="5"/>
        <v>0</v>
      </c>
      <c r="AG58" s="135">
        <f t="shared" si="5"/>
        <v>0</v>
      </c>
      <c r="AH58" s="135">
        <f t="shared" si="5"/>
        <v>0</v>
      </c>
      <c r="AI58" s="135">
        <f t="shared" si="5"/>
        <v>0</v>
      </c>
      <c r="AJ58" s="135">
        <f t="shared" si="5"/>
        <v>0</v>
      </c>
      <c r="AK58" s="135">
        <f t="shared" si="5"/>
        <v>0</v>
      </c>
      <c r="AL58" s="135">
        <f t="shared" si="5"/>
        <v>0</v>
      </c>
      <c r="AM58" s="137">
        <f t="shared" si="5"/>
        <v>0</v>
      </c>
      <c r="AN58" s="135" t="s">
        <v>62</v>
      </c>
      <c r="AO58" s="135" t="s">
        <v>30</v>
      </c>
      <c r="AP58" s="138" t="s">
        <v>117</v>
      </c>
      <c r="AQ58" s="139">
        <f>+'CY2014 Data LOB Survey'!C98</f>
        <v>0</v>
      </c>
      <c r="AR58" s="139">
        <f>+'CY2014 Data LOB Survey'!D98</f>
        <v>0</v>
      </c>
      <c r="AS58" s="139">
        <f>+'CY2014 Data LOB Survey'!E98</f>
        <v>0</v>
      </c>
      <c r="AT58" s="140">
        <f>+'CY2014 Data LOB Survey'!F98</f>
        <v>0</v>
      </c>
      <c r="AU58" s="141">
        <f>+'CY2014 Data LOB Survey'!G98</f>
        <v>0</v>
      </c>
      <c r="AV58" s="142"/>
    </row>
    <row r="59" spans="1:48" s="34" customFormat="1" x14ac:dyDescent="0.2">
      <c r="A59" s="19"/>
      <c r="B59" s="33" t="s">
        <v>8</v>
      </c>
      <c r="C59" s="96"/>
      <c r="D59" s="96"/>
      <c r="E59" s="96"/>
      <c r="F59" s="102"/>
      <c r="G59" s="125"/>
      <c r="AA59" s="135">
        <f t="shared" si="5"/>
        <v>0</v>
      </c>
      <c r="AB59" s="135">
        <f t="shared" si="5"/>
        <v>0</v>
      </c>
      <c r="AC59" s="135">
        <f t="shared" si="5"/>
        <v>0</v>
      </c>
      <c r="AD59" s="135">
        <f t="shared" si="5"/>
        <v>0</v>
      </c>
      <c r="AE59" s="135">
        <f t="shared" si="5"/>
        <v>0</v>
      </c>
      <c r="AF59" s="135">
        <f t="shared" si="5"/>
        <v>0</v>
      </c>
      <c r="AG59" s="135">
        <f t="shared" si="5"/>
        <v>0</v>
      </c>
      <c r="AH59" s="135">
        <f t="shared" si="5"/>
        <v>0</v>
      </c>
      <c r="AI59" s="135">
        <f t="shared" si="5"/>
        <v>0</v>
      </c>
      <c r="AJ59" s="135">
        <f t="shared" si="5"/>
        <v>0</v>
      </c>
      <c r="AK59" s="135">
        <f t="shared" si="5"/>
        <v>0</v>
      </c>
      <c r="AL59" s="135">
        <f t="shared" si="5"/>
        <v>0</v>
      </c>
      <c r="AM59" s="137">
        <f t="shared" si="5"/>
        <v>0</v>
      </c>
      <c r="AN59" s="135" t="s">
        <v>62</v>
      </c>
      <c r="AO59" s="135" t="s">
        <v>30</v>
      </c>
      <c r="AP59" s="138" t="s">
        <v>114</v>
      </c>
      <c r="AQ59" s="139">
        <f>+'CY2014 Data LOB Survey'!C99</f>
        <v>0</v>
      </c>
      <c r="AR59" s="139">
        <f>+'CY2014 Data LOB Survey'!D99</f>
        <v>0</v>
      </c>
      <c r="AS59" s="139">
        <f>+'CY2014 Data LOB Survey'!E99</f>
        <v>0</v>
      </c>
      <c r="AT59" s="140">
        <f>+'CY2014 Data LOB Survey'!F99</f>
        <v>0</v>
      </c>
      <c r="AU59" s="141">
        <f>+'CY2014 Data LOB Survey'!G99</f>
        <v>0</v>
      </c>
      <c r="AV59" s="142"/>
    </row>
    <row r="60" spans="1:48" s="34" customFormat="1" x14ac:dyDescent="0.2">
      <c r="A60" s="35"/>
      <c r="B60" s="36" t="s">
        <v>9</v>
      </c>
      <c r="C60" s="96"/>
      <c r="D60" s="96"/>
      <c r="E60" s="96"/>
      <c r="F60" s="102"/>
      <c r="G60" s="125"/>
      <c r="AA60" s="135">
        <f t="shared" si="5"/>
        <v>0</v>
      </c>
      <c r="AB60" s="135">
        <f t="shared" si="5"/>
        <v>0</v>
      </c>
      <c r="AC60" s="135">
        <f t="shared" si="5"/>
        <v>0</v>
      </c>
      <c r="AD60" s="135">
        <f t="shared" si="5"/>
        <v>0</v>
      </c>
      <c r="AE60" s="135">
        <f t="shared" si="5"/>
        <v>0</v>
      </c>
      <c r="AF60" s="135">
        <f t="shared" si="5"/>
        <v>0</v>
      </c>
      <c r="AG60" s="135">
        <f t="shared" si="5"/>
        <v>0</v>
      </c>
      <c r="AH60" s="135">
        <f t="shared" si="5"/>
        <v>0</v>
      </c>
      <c r="AI60" s="135">
        <f t="shared" si="5"/>
        <v>0</v>
      </c>
      <c r="AJ60" s="135">
        <f t="shared" si="5"/>
        <v>0</v>
      </c>
      <c r="AK60" s="135">
        <f t="shared" si="5"/>
        <v>0</v>
      </c>
      <c r="AL60" s="135">
        <f t="shared" si="5"/>
        <v>0</v>
      </c>
      <c r="AM60" s="137">
        <f t="shared" si="5"/>
        <v>0</v>
      </c>
      <c r="AN60" s="135" t="s">
        <v>62</v>
      </c>
      <c r="AO60" s="135" t="s">
        <v>30</v>
      </c>
      <c r="AP60" s="138" t="s">
        <v>118</v>
      </c>
      <c r="AQ60" s="139">
        <f>+'CY2014 Data LOB Survey'!C100</f>
        <v>0</v>
      </c>
      <c r="AR60" s="139">
        <f>+'CY2014 Data LOB Survey'!D100</f>
        <v>0</v>
      </c>
      <c r="AS60" s="139">
        <f>+'CY2014 Data LOB Survey'!E100</f>
        <v>0</v>
      </c>
      <c r="AT60" s="140">
        <f>+'CY2014 Data LOB Survey'!F100</f>
        <v>0</v>
      </c>
      <c r="AU60" s="141">
        <f>+'CY2014 Data LOB Survey'!G100</f>
        <v>0</v>
      </c>
      <c r="AV60" s="142"/>
    </row>
    <row r="61" spans="1:48" s="34" customFormat="1" ht="15" customHeight="1" x14ac:dyDescent="0.2">
      <c r="A61" s="35"/>
      <c r="B61" s="23" t="s">
        <v>29</v>
      </c>
      <c r="C61" s="83">
        <f>SUM(C59:C60)</f>
        <v>0</v>
      </c>
      <c r="D61" s="83">
        <f>SUM(D59:D60)</f>
        <v>0</v>
      </c>
      <c r="E61" s="83">
        <f>SUM(E59:E60)</f>
        <v>0</v>
      </c>
      <c r="F61" s="24">
        <f>SUM(F59:F60)</f>
        <v>0</v>
      </c>
      <c r="G61" s="18" t="s">
        <v>24</v>
      </c>
      <c r="AA61" s="135">
        <f t="shared" si="5"/>
        <v>0</v>
      </c>
      <c r="AB61" s="135">
        <f t="shared" si="5"/>
        <v>0</v>
      </c>
      <c r="AC61" s="135">
        <f t="shared" si="5"/>
        <v>0</v>
      </c>
      <c r="AD61" s="135">
        <f t="shared" si="5"/>
        <v>0</v>
      </c>
      <c r="AE61" s="135">
        <f t="shared" si="5"/>
        <v>0</v>
      </c>
      <c r="AF61" s="135">
        <f t="shared" si="5"/>
        <v>0</v>
      </c>
      <c r="AG61" s="135">
        <f t="shared" si="5"/>
        <v>0</v>
      </c>
      <c r="AH61" s="135">
        <f t="shared" si="5"/>
        <v>0</v>
      </c>
      <c r="AI61" s="135">
        <f t="shared" si="5"/>
        <v>0</v>
      </c>
      <c r="AJ61" s="135">
        <f t="shared" si="5"/>
        <v>0</v>
      </c>
      <c r="AK61" s="135">
        <f t="shared" si="5"/>
        <v>0</v>
      </c>
      <c r="AL61" s="135">
        <f t="shared" si="5"/>
        <v>0</v>
      </c>
      <c r="AM61" s="137">
        <f t="shared" si="5"/>
        <v>0</v>
      </c>
      <c r="AN61" s="135" t="s">
        <v>62</v>
      </c>
      <c r="AO61" s="135" t="s">
        <v>30</v>
      </c>
      <c r="AP61" s="138" t="s">
        <v>115</v>
      </c>
      <c r="AQ61" s="139">
        <f>+'CY2014 Data LOB Survey'!C101</f>
        <v>0</v>
      </c>
      <c r="AR61" s="139">
        <f>+'CY2014 Data LOB Survey'!D101</f>
        <v>0</v>
      </c>
      <c r="AS61" s="139">
        <f>+'CY2014 Data LOB Survey'!E101</f>
        <v>0</v>
      </c>
      <c r="AT61" s="140">
        <f>+'CY2014 Data LOB Survey'!F101</f>
        <v>0</v>
      </c>
      <c r="AU61" s="141">
        <f>+'CY2014 Data LOB Survey'!G101</f>
        <v>0</v>
      </c>
      <c r="AV61" s="142"/>
    </row>
    <row r="62" spans="1:48" s="34" customFormat="1" ht="15.75" x14ac:dyDescent="0.2">
      <c r="A62" s="15" t="s">
        <v>30</v>
      </c>
      <c r="B62" s="38"/>
      <c r="C62" s="86"/>
      <c r="D62" s="86"/>
      <c r="E62" s="86"/>
      <c r="F62" s="17"/>
      <c r="G62" s="18"/>
      <c r="AA62" s="135">
        <f t="shared" si="5"/>
        <v>0</v>
      </c>
      <c r="AB62" s="135">
        <f t="shared" si="5"/>
        <v>0</v>
      </c>
      <c r="AC62" s="135">
        <f t="shared" si="5"/>
        <v>0</v>
      </c>
      <c r="AD62" s="135">
        <f t="shared" si="5"/>
        <v>0</v>
      </c>
      <c r="AE62" s="135">
        <f t="shared" si="5"/>
        <v>0</v>
      </c>
      <c r="AF62" s="135">
        <f t="shared" si="5"/>
        <v>0</v>
      </c>
      <c r="AG62" s="135">
        <f t="shared" si="5"/>
        <v>0</v>
      </c>
      <c r="AH62" s="135">
        <f t="shared" si="5"/>
        <v>0</v>
      </c>
      <c r="AI62" s="135">
        <f t="shared" si="5"/>
        <v>0</v>
      </c>
      <c r="AJ62" s="135">
        <f t="shared" si="5"/>
        <v>0</v>
      </c>
      <c r="AK62" s="135">
        <f t="shared" si="5"/>
        <v>0</v>
      </c>
      <c r="AL62" s="135">
        <f t="shared" si="5"/>
        <v>0</v>
      </c>
      <c r="AM62" s="137">
        <f t="shared" si="5"/>
        <v>0</v>
      </c>
      <c r="AN62" s="135" t="s">
        <v>62</v>
      </c>
      <c r="AO62" s="135" t="s">
        <v>30</v>
      </c>
      <c r="AP62" s="138" t="s">
        <v>116</v>
      </c>
      <c r="AQ62" s="139">
        <f>+'CY2014 Data LOB Survey'!C102</f>
        <v>0</v>
      </c>
      <c r="AR62" s="139">
        <f>+'CY2014 Data LOB Survey'!D102</f>
        <v>0</v>
      </c>
      <c r="AS62" s="139">
        <f>+'CY2014 Data LOB Survey'!E102</f>
        <v>0</v>
      </c>
      <c r="AT62" s="140">
        <f>+'CY2014 Data LOB Survey'!F102</f>
        <v>0</v>
      </c>
      <c r="AU62" s="141">
        <f>+'CY2014 Data LOB Survey'!G102</f>
        <v>0</v>
      </c>
      <c r="AV62" s="142"/>
    </row>
    <row r="63" spans="1:48" s="34" customFormat="1" x14ac:dyDescent="0.2">
      <c r="A63" s="39"/>
      <c r="B63" s="33" t="s">
        <v>11</v>
      </c>
      <c r="C63" s="96"/>
      <c r="D63" s="96"/>
      <c r="E63" s="96"/>
      <c r="F63" s="102"/>
      <c r="G63" s="125"/>
      <c r="AA63" s="135">
        <f t="shared" si="5"/>
        <v>0</v>
      </c>
      <c r="AB63" s="135">
        <f t="shared" si="5"/>
        <v>0</v>
      </c>
      <c r="AC63" s="135">
        <f t="shared" si="5"/>
        <v>0</v>
      </c>
      <c r="AD63" s="135">
        <f t="shared" si="5"/>
        <v>0</v>
      </c>
      <c r="AE63" s="135">
        <f t="shared" si="5"/>
        <v>0</v>
      </c>
      <c r="AF63" s="135">
        <f t="shared" si="5"/>
        <v>0</v>
      </c>
      <c r="AG63" s="135">
        <f t="shared" si="5"/>
        <v>0</v>
      </c>
      <c r="AH63" s="135">
        <f t="shared" si="5"/>
        <v>0</v>
      </c>
      <c r="AI63" s="135">
        <f t="shared" si="5"/>
        <v>0</v>
      </c>
      <c r="AJ63" s="135">
        <f t="shared" si="5"/>
        <v>0</v>
      </c>
      <c r="AK63" s="135">
        <f t="shared" si="5"/>
        <v>0</v>
      </c>
      <c r="AL63" s="135">
        <f t="shared" si="5"/>
        <v>0</v>
      </c>
      <c r="AM63" s="137">
        <f t="shared" si="5"/>
        <v>0</v>
      </c>
      <c r="AN63" s="135" t="s">
        <v>62</v>
      </c>
      <c r="AO63" s="135" t="s">
        <v>30</v>
      </c>
      <c r="AP63" s="138" t="s">
        <v>121</v>
      </c>
      <c r="AQ63" s="139">
        <f>+'CY2014 Data LOB Survey'!C103</f>
        <v>0</v>
      </c>
      <c r="AR63" s="139">
        <f>+'CY2014 Data LOB Survey'!D103</f>
        <v>0</v>
      </c>
      <c r="AS63" s="139">
        <f>+'CY2014 Data LOB Survey'!E103</f>
        <v>0</v>
      </c>
      <c r="AT63" s="140">
        <f>+'CY2014 Data LOB Survey'!F103</f>
        <v>0</v>
      </c>
      <c r="AU63" s="141">
        <f>+'CY2014 Data LOB Survey'!G103</f>
        <v>0</v>
      </c>
      <c r="AV63" s="142"/>
    </row>
    <row r="64" spans="1:48" s="34" customFormat="1" x14ac:dyDescent="0.2">
      <c r="A64" s="39"/>
      <c r="B64" s="36" t="s">
        <v>80</v>
      </c>
      <c r="C64" s="96"/>
      <c r="D64" s="96"/>
      <c r="E64" s="96"/>
      <c r="F64" s="102"/>
      <c r="G64" s="125"/>
      <c r="AA64" s="135">
        <f t="shared" si="5"/>
        <v>0</v>
      </c>
      <c r="AB64" s="135">
        <f t="shared" si="5"/>
        <v>0</v>
      </c>
      <c r="AC64" s="135">
        <f t="shared" si="5"/>
        <v>0</v>
      </c>
      <c r="AD64" s="135">
        <f t="shared" si="5"/>
        <v>0</v>
      </c>
      <c r="AE64" s="135">
        <f t="shared" si="5"/>
        <v>0</v>
      </c>
      <c r="AF64" s="135">
        <f t="shared" si="5"/>
        <v>0</v>
      </c>
      <c r="AG64" s="135">
        <f t="shared" si="5"/>
        <v>0</v>
      </c>
      <c r="AH64" s="135">
        <f t="shared" si="5"/>
        <v>0</v>
      </c>
      <c r="AI64" s="135">
        <f t="shared" si="5"/>
        <v>0</v>
      </c>
      <c r="AJ64" s="135">
        <f t="shared" si="5"/>
        <v>0</v>
      </c>
      <c r="AK64" s="135">
        <f t="shared" si="5"/>
        <v>0</v>
      </c>
      <c r="AL64" s="135">
        <f t="shared" si="5"/>
        <v>0</v>
      </c>
      <c r="AM64" s="137">
        <f t="shared" si="5"/>
        <v>0</v>
      </c>
      <c r="AN64" s="135" t="s">
        <v>62</v>
      </c>
      <c r="AO64" s="135" t="s">
        <v>32</v>
      </c>
      <c r="AP64" s="138" t="s">
        <v>13</v>
      </c>
      <c r="AQ64" s="139">
        <f>+'CY2014 Data LOB Survey'!C106</f>
        <v>0</v>
      </c>
      <c r="AR64" s="139">
        <f>+'CY2014 Data LOB Survey'!D106</f>
        <v>0</v>
      </c>
      <c r="AS64" s="139">
        <f>+'CY2014 Data LOB Survey'!E106</f>
        <v>0</v>
      </c>
      <c r="AT64" s="140">
        <f>+'CY2014 Data LOB Survey'!F106</f>
        <v>0</v>
      </c>
      <c r="AU64" s="141">
        <f>+'CY2014 Data LOB Survey'!G106</f>
        <v>0</v>
      </c>
      <c r="AV64" s="142"/>
    </row>
    <row r="65" spans="1:48" s="34" customFormat="1" x14ac:dyDescent="0.2">
      <c r="A65" s="40"/>
      <c r="B65" s="36" t="s">
        <v>12</v>
      </c>
      <c r="C65" s="96"/>
      <c r="D65" s="96"/>
      <c r="E65" s="96"/>
      <c r="F65" s="102"/>
      <c r="G65" s="125"/>
      <c r="AA65" s="135">
        <f t="shared" si="5"/>
        <v>0</v>
      </c>
      <c r="AB65" s="135">
        <f t="shared" si="5"/>
        <v>0</v>
      </c>
      <c r="AC65" s="135">
        <f t="shared" si="5"/>
        <v>0</v>
      </c>
      <c r="AD65" s="135">
        <f t="shared" si="5"/>
        <v>0</v>
      </c>
      <c r="AE65" s="135">
        <f t="shared" si="5"/>
        <v>0</v>
      </c>
      <c r="AF65" s="135">
        <f t="shared" si="5"/>
        <v>0</v>
      </c>
      <c r="AG65" s="135">
        <f t="shared" si="5"/>
        <v>0</v>
      </c>
      <c r="AH65" s="135">
        <f t="shared" si="5"/>
        <v>0</v>
      </c>
      <c r="AI65" s="135">
        <f t="shared" si="5"/>
        <v>0</v>
      </c>
      <c r="AJ65" s="135">
        <f t="shared" si="5"/>
        <v>0</v>
      </c>
      <c r="AK65" s="135">
        <f t="shared" si="5"/>
        <v>0</v>
      </c>
      <c r="AL65" s="135">
        <f t="shared" si="5"/>
        <v>0</v>
      </c>
      <c r="AM65" s="137">
        <f t="shared" si="5"/>
        <v>0</v>
      </c>
      <c r="AN65" s="135" t="s">
        <v>62</v>
      </c>
      <c r="AO65" s="135" t="s">
        <v>32</v>
      </c>
      <c r="AP65" s="138" t="s">
        <v>14</v>
      </c>
      <c r="AQ65" s="139">
        <f>+'CY2014 Data LOB Survey'!C107</f>
        <v>0</v>
      </c>
      <c r="AR65" s="139">
        <f>+'CY2014 Data LOB Survey'!D107</f>
        <v>0</v>
      </c>
      <c r="AS65" s="139">
        <f>+'CY2014 Data LOB Survey'!E107</f>
        <v>0</v>
      </c>
      <c r="AT65" s="140">
        <f>+'CY2014 Data LOB Survey'!F107</f>
        <v>0</v>
      </c>
      <c r="AU65" s="141">
        <f>+'CY2014 Data LOB Survey'!G107</f>
        <v>0</v>
      </c>
      <c r="AV65" s="142"/>
    </row>
    <row r="66" spans="1:48" s="34" customFormat="1" x14ac:dyDescent="0.2">
      <c r="A66" s="40"/>
      <c r="B66" s="36" t="s">
        <v>112</v>
      </c>
      <c r="C66" s="96"/>
      <c r="D66" s="96"/>
      <c r="E66" s="96"/>
      <c r="F66" s="102"/>
      <c r="G66" s="125"/>
      <c r="AA66" s="135">
        <f t="shared" si="5"/>
        <v>0</v>
      </c>
      <c r="AB66" s="135">
        <f t="shared" si="5"/>
        <v>0</v>
      </c>
      <c r="AC66" s="135">
        <f t="shared" si="5"/>
        <v>0</v>
      </c>
      <c r="AD66" s="135">
        <f t="shared" si="5"/>
        <v>0</v>
      </c>
      <c r="AE66" s="135">
        <f t="shared" si="5"/>
        <v>0</v>
      </c>
      <c r="AF66" s="135">
        <f t="shared" si="5"/>
        <v>0</v>
      </c>
      <c r="AG66" s="135">
        <f t="shared" si="5"/>
        <v>0</v>
      </c>
      <c r="AH66" s="135">
        <f t="shared" si="5"/>
        <v>0</v>
      </c>
      <c r="AI66" s="135">
        <f t="shared" si="5"/>
        <v>0</v>
      </c>
      <c r="AJ66" s="135">
        <f t="shared" si="5"/>
        <v>0</v>
      </c>
      <c r="AK66" s="135">
        <f t="shared" si="5"/>
        <v>0</v>
      </c>
      <c r="AL66" s="135">
        <f t="shared" si="5"/>
        <v>0</v>
      </c>
      <c r="AM66" s="137">
        <f t="shared" si="5"/>
        <v>0</v>
      </c>
      <c r="AN66" s="135" t="s">
        <v>62</v>
      </c>
      <c r="AO66" s="135" t="s">
        <v>32</v>
      </c>
      <c r="AP66" s="138" t="s">
        <v>15</v>
      </c>
      <c r="AQ66" s="139">
        <f>+'CY2014 Data LOB Survey'!C108</f>
        <v>0</v>
      </c>
      <c r="AR66" s="139">
        <f>+'CY2014 Data LOB Survey'!D108</f>
        <v>0</v>
      </c>
      <c r="AS66" s="139">
        <f>+'CY2014 Data LOB Survey'!E108</f>
        <v>0</v>
      </c>
      <c r="AT66" s="140">
        <f>+'CY2014 Data LOB Survey'!F108</f>
        <v>0</v>
      </c>
      <c r="AU66" s="141">
        <f>+'CY2014 Data LOB Survey'!G108</f>
        <v>0</v>
      </c>
      <c r="AV66" s="142"/>
    </row>
    <row r="67" spans="1:48" s="34" customFormat="1" x14ac:dyDescent="0.2">
      <c r="A67" s="40"/>
      <c r="B67" s="36" t="s">
        <v>113</v>
      </c>
      <c r="C67" s="96"/>
      <c r="D67" s="96"/>
      <c r="E67" s="96"/>
      <c r="F67" s="102"/>
      <c r="G67" s="125"/>
      <c r="AA67" s="135">
        <f t="shared" si="5"/>
        <v>0</v>
      </c>
      <c r="AB67" s="135">
        <f t="shared" si="5"/>
        <v>0</v>
      </c>
      <c r="AC67" s="135">
        <f t="shared" si="5"/>
        <v>0</v>
      </c>
      <c r="AD67" s="135">
        <f t="shared" si="5"/>
        <v>0</v>
      </c>
      <c r="AE67" s="135">
        <f t="shared" si="5"/>
        <v>0</v>
      </c>
      <c r="AF67" s="135">
        <f t="shared" si="5"/>
        <v>0</v>
      </c>
      <c r="AG67" s="135">
        <f t="shared" si="5"/>
        <v>0</v>
      </c>
      <c r="AH67" s="135">
        <f t="shared" si="5"/>
        <v>0</v>
      </c>
      <c r="AI67" s="135">
        <f t="shared" si="5"/>
        <v>0</v>
      </c>
      <c r="AJ67" s="135">
        <f t="shared" si="5"/>
        <v>0</v>
      </c>
      <c r="AK67" s="135">
        <f t="shared" si="5"/>
        <v>0</v>
      </c>
      <c r="AL67" s="135">
        <f t="shared" si="5"/>
        <v>0</v>
      </c>
      <c r="AM67" s="137">
        <f t="shared" si="5"/>
        <v>0</v>
      </c>
      <c r="AN67" s="135" t="s">
        <v>62</v>
      </c>
      <c r="AO67" s="135" t="s">
        <v>32</v>
      </c>
      <c r="AP67" s="138" t="s">
        <v>9</v>
      </c>
      <c r="AQ67" s="139">
        <f>+'CY2014 Data LOB Survey'!C109</f>
        <v>0</v>
      </c>
      <c r="AR67" s="139">
        <f>+'CY2014 Data LOB Survey'!D109</f>
        <v>0</v>
      </c>
      <c r="AS67" s="139">
        <f>+'CY2014 Data LOB Survey'!E109</f>
        <v>0</v>
      </c>
      <c r="AT67" s="140">
        <f>+'CY2014 Data LOB Survey'!F109</f>
        <v>0</v>
      </c>
      <c r="AU67" s="141">
        <f>+'CY2014 Data LOB Survey'!G109</f>
        <v>0</v>
      </c>
      <c r="AV67" s="142"/>
    </row>
    <row r="68" spans="1:48" s="34" customFormat="1" x14ac:dyDescent="0.2">
      <c r="A68" s="40"/>
      <c r="B68" s="36" t="s">
        <v>117</v>
      </c>
      <c r="C68" s="96"/>
      <c r="D68" s="96"/>
      <c r="E68" s="96"/>
      <c r="F68" s="102"/>
      <c r="G68" s="125"/>
      <c r="AA68" s="135">
        <f t="shared" ref="AA68:AM80" si="6">+AA67</f>
        <v>0</v>
      </c>
      <c r="AB68" s="135">
        <f t="shared" si="6"/>
        <v>0</v>
      </c>
      <c r="AC68" s="135">
        <f t="shared" si="6"/>
        <v>0</v>
      </c>
      <c r="AD68" s="135">
        <f t="shared" si="6"/>
        <v>0</v>
      </c>
      <c r="AE68" s="135">
        <f t="shared" si="6"/>
        <v>0</v>
      </c>
      <c r="AF68" s="135">
        <f t="shared" si="6"/>
        <v>0</v>
      </c>
      <c r="AG68" s="135">
        <f t="shared" si="6"/>
        <v>0</v>
      </c>
      <c r="AH68" s="135">
        <f t="shared" si="6"/>
        <v>0</v>
      </c>
      <c r="AI68" s="135">
        <f t="shared" si="6"/>
        <v>0</v>
      </c>
      <c r="AJ68" s="135">
        <f t="shared" si="6"/>
        <v>0</v>
      </c>
      <c r="AK68" s="135">
        <f t="shared" si="6"/>
        <v>0</v>
      </c>
      <c r="AL68" s="135">
        <f t="shared" si="6"/>
        <v>0</v>
      </c>
      <c r="AM68" s="137">
        <f t="shared" si="6"/>
        <v>0</v>
      </c>
      <c r="AN68" s="135" t="s">
        <v>62</v>
      </c>
      <c r="AO68" s="135" t="s">
        <v>58</v>
      </c>
      <c r="AP68" s="138" t="s">
        <v>58</v>
      </c>
      <c r="AQ68" s="139">
        <f>+'CY2014 Data LOB Survey'!C111</f>
        <v>0</v>
      </c>
      <c r="AR68" s="139">
        <f>+'CY2014 Data LOB Survey'!D111</f>
        <v>0</v>
      </c>
      <c r="AS68" s="139">
        <f>+'CY2014 Data LOB Survey'!E111</f>
        <v>0</v>
      </c>
      <c r="AT68" s="140">
        <f>+'CY2014 Data LOB Survey'!F111</f>
        <v>0</v>
      </c>
      <c r="AU68" s="141">
        <f>+'CY2014 Data LOB Survey'!G111</f>
        <v>0</v>
      </c>
      <c r="AV68" s="142"/>
    </row>
    <row r="69" spans="1:48" s="34" customFormat="1" x14ac:dyDescent="0.2">
      <c r="A69" s="40"/>
      <c r="B69" s="36" t="s">
        <v>114</v>
      </c>
      <c r="C69" s="96"/>
      <c r="D69" s="96"/>
      <c r="E69" s="96"/>
      <c r="F69" s="102"/>
      <c r="G69" s="125"/>
      <c r="AA69" s="135">
        <f t="shared" si="6"/>
        <v>0</v>
      </c>
      <c r="AB69" s="135">
        <f t="shared" si="6"/>
        <v>0</v>
      </c>
      <c r="AC69" s="135">
        <f t="shared" si="6"/>
        <v>0</v>
      </c>
      <c r="AD69" s="135">
        <f t="shared" si="6"/>
        <v>0</v>
      </c>
      <c r="AE69" s="135">
        <f t="shared" si="6"/>
        <v>0</v>
      </c>
      <c r="AF69" s="135">
        <f t="shared" si="6"/>
        <v>0</v>
      </c>
      <c r="AG69" s="135">
        <f t="shared" si="6"/>
        <v>0</v>
      </c>
      <c r="AH69" s="135">
        <f t="shared" si="6"/>
        <v>0</v>
      </c>
      <c r="AI69" s="135">
        <f t="shared" si="6"/>
        <v>0</v>
      </c>
      <c r="AJ69" s="135">
        <f t="shared" si="6"/>
        <v>0</v>
      </c>
      <c r="AK69" s="135">
        <f t="shared" si="6"/>
        <v>0</v>
      </c>
      <c r="AL69" s="135">
        <f t="shared" si="6"/>
        <v>0</v>
      </c>
      <c r="AM69" s="137">
        <f t="shared" si="6"/>
        <v>0</v>
      </c>
      <c r="AN69" s="135" t="s">
        <v>62</v>
      </c>
      <c r="AO69" s="135" t="s">
        <v>16</v>
      </c>
      <c r="AP69" s="138" t="s">
        <v>16</v>
      </c>
      <c r="AQ69" s="139">
        <f>+'CY2014 Data LOB Survey'!C112</f>
        <v>0</v>
      </c>
      <c r="AR69" s="139">
        <f>+'CY2014 Data LOB Survey'!D112</f>
        <v>0</v>
      </c>
      <c r="AS69" s="139">
        <f>+'CY2014 Data LOB Survey'!E112</f>
        <v>0</v>
      </c>
      <c r="AT69" s="140">
        <f>+'CY2014 Data LOB Survey'!F112</f>
        <v>0</v>
      </c>
      <c r="AU69" s="141">
        <f>+'CY2014 Data LOB Survey'!G112</f>
        <v>0</v>
      </c>
      <c r="AV69" s="142"/>
    </row>
    <row r="70" spans="1:48" s="34" customFormat="1" x14ac:dyDescent="0.2">
      <c r="A70" s="40"/>
      <c r="B70" s="36" t="s">
        <v>118</v>
      </c>
      <c r="C70" s="96"/>
      <c r="D70" s="96"/>
      <c r="E70" s="96"/>
      <c r="F70" s="102"/>
      <c r="G70" s="125"/>
      <c r="AA70" s="135">
        <f t="shared" si="6"/>
        <v>0</v>
      </c>
      <c r="AB70" s="135">
        <f t="shared" si="6"/>
        <v>0</v>
      </c>
      <c r="AC70" s="135">
        <f t="shared" si="6"/>
        <v>0</v>
      </c>
      <c r="AD70" s="135">
        <f t="shared" si="6"/>
        <v>0</v>
      </c>
      <c r="AE70" s="135">
        <f t="shared" si="6"/>
        <v>0</v>
      </c>
      <c r="AF70" s="135">
        <f t="shared" si="6"/>
        <v>0</v>
      </c>
      <c r="AG70" s="135">
        <f t="shared" si="6"/>
        <v>0</v>
      </c>
      <c r="AH70" s="135">
        <f t="shared" si="6"/>
        <v>0</v>
      </c>
      <c r="AI70" s="135">
        <f t="shared" si="6"/>
        <v>0</v>
      </c>
      <c r="AJ70" s="135">
        <f t="shared" si="6"/>
        <v>0</v>
      </c>
      <c r="AK70" s="135">
        <f t="shared" si="6"/>
        <v>0</v>
      </c>
      <c r="AL70" s="135">
        <f t="shared" si="6"/>
        <v>0</v>
      </c>
      <c r="AM70" s="137">
        <f t="shared" si="6"/>
        <v>0</v>
      </c>
      <c r="AN70" s="135" t="s">
        <v>62</v>
      </c>
      <c r="AO70" s="135" t="s">
        <v>109</v>
      </c>
      <c r="AP70" s="138" t="s">
        <v>109</v>
      </c>
      <c r="AQ70" s="139">
        <f>+'CY2014 Data LOB Survey'!C113</f>
        <v>0</v>
      </c>
      <c r="AR70" s="139">
        <f>+'CY2014 Data LOB Survey'!D113</f>
        <v>0</v>
      </c>
      <c r="AS70" s="139">
        <f>+'CY2014 Data LOB Survey'!E113</f>
        <v>0</v>
      </c>
      <c r="AT70" s="140">
        <f>+'CY2014 Data LOB Survey'!F113</f>
        <v>0</v>
      </c>
      <c r="AU70" s="141">
        <f>+'CY2014 Data LOB Survey'!G113</f>
        <v>0</v>
      </c>
      <c r="AV70" s="142"/>
    </row>
    <row r="71" spans="1:48" s="34" customFormat="1" x14ac:dyDescent="0.2">
      <c r="A71" s="40"/>
      <c r="B71" s="36" t="s">
        <v>115</v>
      </c>
      <c r="C71" s="96"/>
      <c r="D71" s="96"/>
      <c r="E71" s="96"/>
      <c r="F71" s="102"/>
      <c r="G71" s="125"/>
      <c r="AA71" s="135">
        <f t="shared" si="6"/>
        <v>0</v>
      </c>
      <c r="AB71" s="135">
        <f t="shared" si="6"/>
        <v>0</v>
      </c>
      <c r="AC71" s="135">
        <f t="shared" si="6"/>
        <v>0</v>
      </c>
      <c r="AD71" s="135">
        <f t="shared" si="6"/>
        <v>0</v>
      </c>
      <c r="AE71" s="135">
        <f t="shared" si="6"/>
        <v>0</v>
      </c>
      <c r="AF71" s="135">
        <f t="shared" si="6"/>
        <v>0</v>
      </c>
      <c r="AG71" s="135">
        <f t="shared" si="6"/>
        <v>0</v>
      </c>
      <c r="AH71" s="135">
        <f t="shared" si="6"/>
        <v>0</v>
      </c>
      <c r="AI71" s="135">
        <f t="shared" si="6"/>
        <v>0</v>
      </c>
      <c r="AJ71" s="135">
        <f t="shared" si="6"/>
        <v>0</v>
      </c>
      <c r="AK71" s="135">
        <f t="shared" si="6"/>
        <v>0</v>
      </c>
      <c r="AL71" s="135">
        <f t="shared" si="6"/>
        <v>0</v>
      </c>
      <c r="AM71" s="137">
        <f t="shared" si="6"/>
        <v>0</v>
      </c>
      <c r="AN71" s="135" t="s">
        <v>62</v>
      </c>
      <c r="AO71" s="135" t="s">
        <v>59</v>
      </c>
      <c r="AP71" s="138" t="s">
        <v>63</v>
      </c>
      <c r="AQ71" s="139">
        <f>+'CY2014 Data LOB Survey'!C114</f>
        <v>0</v>
      </c>
      <c r="AR71" s="139">
        <f>+'CY2014 Data LOB Survey'!D114</f>
        <v>0</v>
      </c>
      <c r="AS71" s="139">
        <f>+'CY2014 Data LOB Survey'!E114</f>
        <v>0</v>
      </c>
      <c r="AT71" s="140">
        <f>+'CY2014 Data LOB Survey'!F114</f>
        <v>0</v>
      </c>
      <c r="AU71" s="141">
        <f>+'CY2014 Data LOB Survey'!G114</f>
        <v>0</v>
      </c>
      <c r="AV71" s="143">
        <f>+'CY2014 Data LOB Survey'!C130</f>
        <v>0</v>
      </c>
    </row>
    <row r="72" spans="1:48" s="34" customFormat="1" x14ac:dyDescent="0.2">
      <c r="A72" s="155"/>
      <c r="B72" s="36" t="s">
        <v>116</v>
      </c>
      <c r="C72" s="96"/>
      <c r="D72" s="96"/>
      <c r="E72" s="96"/>
      <c r="F72" s="21"/>
      <c r="G72" s="125"/>
      <c r="AA72" s="135">
        <f t="shared" si="6"/>
        <v>0</v>
      </c>
      <c r="AB72" s="135">
        <f t="shared" si="6"/>
        <v>0</v>
      </c>
      <c r="AC72" s="135">
        <f t="shared" si="6"/>
        <v>0</v>
      </c>
      <c r="AD72" s="135">
        <f t="shared" si="6"/>
        <v>0</v>
      </c>
      <c r="AE72" s="135">
        <f t="shared" si="6"/>
        <v>0</v>
      </c>
      <c r="AF72" s="135">
        <f t="shared" si="6"/>
        <v>0</v>
      </c>
      <c r="AG72" s="135">
        <f t="shared" si="6"/>
        <v>0</v>
      </c>
      <c r="AH72" s="135">
        <f t="shared" si="6"/>
        <v>0</v>
      </c>
      <c r="AI72" s="135">
        <f t="shared" si="6"/>
        <v>0</v>
      </c>
      <c r="AJ72" s="135">
        <f t="shared" si="6"/>
        <v>0</v>
      </c>
      <c r="AK72" s="135">
        <f t="shared" si="6"/>
        <v>0</v>
      </c>
      <c r="AL72" s="135">
        <f t="shared" si="6"/>
        <v>0</v>
      </c>
      <c r="AM72" s="137">
        <f t="shared" si="6"/>
        <v>0</v>
      </c>
      <c r="AN72" s="135" t="s">
        <v>64</v>
      </c>
      <c r="AO72" s="135" t="s">
        <v>65</v>
      </c>
      <c r="AP72" s="138" t="s">
        <v>66</v>
      </c>
      <c r="AQ72" s="139">
        <f>+'CY2014 Data LOB Survey'!C118</f>
        <v>0</v>
      </c>
      <c r="AR72" s="139">
        <f>+'CY2014 Data LOB Survey'!D118</f>
        <v>0</v>
      </c>
      <c r="AS72" s="144"/>
      <c r="AT72" s="140">
        <f>+'CY2014 Data LOB Survey'!F118</f>
        <v>0</v>
      </c>
      <c r="AU72" s="141">
        <f>+'CY2014 Data LOB Survey'!G118</f>
        <v>0</v>
      </c>
      <c r="AV72" s="142"/>
    </row>
    <row r="73" spans="1:48" s="34" customFormat="1" x14ac:dyDescent="0.2">
      <c r="A73" s="40"/>
      <c r="B73" s="36" t="s">
        <v>121</v>
      </c>
      <c r="C73" s="96"/>
      <c r="D73" s="96"/>
      <c r="E73" s="96"/>
      <c r="F73" s="102"/>
      <c r="G73" s="125"/>
      <c r="AA73" s="135">
        <f t="shared" si="6"/>
        <v>0</v>
      </c>
      <c r="AB73" s="135">
        <f t="shared" si="6"/>
        <v>0</v>
      </c>
      <c r="AC73" s="135">
        <f t="shared" si="6"/>
        <v>0</v>
      </c>
      <c r="AD73" s="135">
        <f t="shared" si="6"/>
        <v>0</v>
      </c>
      <c r="AE73" s="135">
        <f t="shared" si="6"/>
        <v>0</v>
      </c>
      <c r="AF73" s="135">
        <f t="shared" si="6"/>
        <v>0</v>
      </c>
      <c r="AG73" s="135">
        <f t="shared" si="6"/>
        <v>0</v>
      </c>
      <c r="AH73" s="135">
        <f t="shared" si="6"/>
        <v>0</v>
      </c>
      <c r="AI73" s="135">
        <f t="shared" si="6"/>
        <v>0</v>
      </c>
      <c r="AJ73" s="135">
        <f t="shared" si="6"/>
        <v>0</v>
      </c>
      <c r="AK73" s="135">
        <f t="shared" si="6"/>
        <v>0</v>
      </c>
      <c r="AL73" s="135">
        <f t="shared" si="6"/>
        <v>0</v>
      </c>
      <c r="AM73" s="137">
        <f t="shared" si="6"/>
        <v>0</v>
      </c>
      <c r="AN73" s="135" t="s">
        <v>64</v>
      </c>
      <c r="AO73" s="135" t="s">
        <v>65</v>
      </c>
      <c r="AP73" s="138" t="s">
        <v>67</v>
      </c>
      <c r="AQ73" s="139">
        <f>+'CY2014 Data LOB Survey'!C119</f>
        <v>0</v>
      </c>
      <c r="AR73" s="139">
        <f>+'CY2014 Data LOB Survey'!D119</f>
        <v>0</v>
      </c>
      <c r="AS73" s="139">
        <f>+'CY2014 Data LOB Survey'!E119</f>
        <v>0</v>
      </c>
      <c r="AT73" s="140">
        <f>+'CY2014 Data LOB Survey'!F119</f>
        <v>0</v>
      </c>
      <c r="AU73" s="141">
        <f>+'CY2014 Data LOB Survey'!G119</f>
        <v>0</v>
      </c>
      <c r="AV73" s="142"/>
    </row>
    <row r="74" spans="1:48" s="34" customFormat="1" ht="15.75" customHeight="1" x14ac:dyDescent="0.2">
      <c r="A74" s="39"/>
      <c r="B74" s="23" t="s">
        <v>31</v>
      </c>
      <c r="C74" s="83">
        <f>SUM(C63:C73)</f>
        <v>0</v>
      </c>
      <c r="D74" s="83">
        <f>SUM(D63:D73)</f>
        <v>0</v>
      </c>
      <c r="E74" s="83">
        <f>SUM(E63:E73)</f>
        <v>0</v>
      </c>
      <c r="F74" s="24">
        <f>SUM(F63:F73)</f>
        <v>0</v>
      </c>
      <c r="G74" s="18"/>
      <c r="AA74" s="135">
        <f t="shared" si="6"/>
        <v>0</v>
      </c>
      <c r="AB74" s="135">
        <f t="shared" si="6"/>
        <v>0</v>
      </c>
      <c r="AC74" s="135">
        <f t="shared" si="6"/>
        <v>0</v>
      </c>
      <c r="AD74" s="135">
        <f t="shared" si="6"/>
        <v>0</v>
      </c>
      <c r="AE74" s="135">
        <f t="shared" si="6"/>
        <v>0</v>
      </c>
      <c r="AF74" s="135">
        <f t="shared" si="6"/>
        <v>0</v>
      </c>
      <c r="AG74" s="135">
        <f t="shared" si="6"/>
        <v>0</v>
      </c>
      <c r="AH74" s="135">
        <f t="shared" si="6"/>
        <v>0</v>
      </c>
      <c r="AI74" s="135">
        <f t="shared" si="6"/>
        <v>0</v>
      </c>
      <c r="AJ74" s="135">
        <f t="shared" si="6"/>
        <v>0</v>
      </c>
      <c r="AK74" s="135">
        <f t="shared" si="6"/>
        <v>0</v>
      </c>
      <c r="AL74" s="135">
        <f t="shared" si="6"/>
        <v>0</v>
      </c>
      <c r="AM74" s="137">
        <f t="shared" si="6"/>
        <v>0</v>
      </c>
      <c r="AN74" s="135" t="s">
        <v>132</v>
      </c>
      <c r="AO74" s="135" t="s">
        <v>132</v>
      </c>
      <c r="AP74" s="138" t="s">
        <v>132</v>
      </c>
      <c r="AQ74" s="146">
        <f>+'CY2014 Data LOB Survey'!A133</f>
        <v>0</v>
      </c>
      <c r="AR74" s="147"/>
      <c r="AS74" s="147"/>
      <c r="AT74" s="147"/>
      <c r="AU74" s="148"/>
      <c r="AV74" s="149"/>
    </row>
    <row r="75" spans="1:48" s="34" customFormat="1" ht="15.75" x14ac:dyDescent="0.2">
      <c r="A75" s="15" t="s">
        <v>32</v>
      </c>
      <c r="B75" s="38"/>
      <c r="C75" s="86"/>
      <c r="D75" s="86"/>
      <c r="E75" s="86"/>
      <c r="F75" s="17"/>
      <c r="G75" s="18"/>
      <c r="AA75" s="135">
        <f t="shared" si="6"/>
        <v>0</v>
      </c>
      <c r="AB75" s="135">
        <f t="shared" si="6"/>
        <v>0</v>
      </c>
      <c r="AC75" s="135">
        <f t="shared" si="6"/>
        <v>0</v>
      </c>
      <c r="AD75" s="135">
        <f t="shared" si="6"/>
        <v>0</v>
      </c>
      <c r="AE75" s="135">
        <f t="shared" si="6"/>
        <v>0</v>
      </c>
      <c r="AF75" s="135">
        <f t="shared" si="6"/>
        <v>0</v>
      </c>
      <c r="AG75" s="135">
        <f t="shared" si="6"/>
        <v>0</v>
      </c>
      <c r="AH75" s="135">
        <f t="shared" si="6"/>
        <v>0</v>
      </c>
      <c r="AI75" s="135">
        <f t="shared" si="6"/>
        <v>0</v>
      </c>
      <c r="AJ75" s="135">
        <f t="shared" si="6"/>
        <v>0</v>
      </c>
      <c r="AK75" s="135">
        <f t="shared" si="6"/>
        <v>0</v>
      </c>
      <c r="AL75" s="135">
        <f t="shared" si="6"/>
        <v>0</v>
      </c>
      <c r="AM75" s="137">
        <f t="shared" si="6"/>
        <v>0</v>
      </c>
      <c r="AN75" s="135" t="s">
        <v>96</v>
      </c>
      <c r="AO75" s="135" t="s">
        <v>96</v>
      </c>
      <c r="AP75" s="135" t="s">
        <v>96</v>
      </c>
      <c r="AQ75" s="146">
        <f>+'CY2014 Data LOB Survey'!A136</f>
        <v>0</v>
      </c>
      <c r="AR75" s="147"/>
      <c r="AS75" s="147"/>
      <c r="AT75" s="147"/>
      <c r="AU75" s="148"/>
      <c r="AV75" s="149"/>
    </row>
    <row r="76" spans="1:48" s="34" customFormat="1" x14ac:dyDescent="0.2">
      <c r="A76" s="39"/>
      <c r="B76" s="33" t="s">
        <v>13</v>
      </c>
      <c r="C76" s="96"/>
      <c r="D76" s="82"/>
      <c r="E76" s="82"/>
      <c r="F76" s="21"/>
      <c r="G76" s="125"/>
      <c r="AA76" s="135">
        <f t="shared" si="6"/>
        <v>0</v>
      </c>
      <c r="AB76" s="135">
        <f t="shared" si="6"/>
        <v>0</v>
      </c>
      <c r="AC76" s="135">
        <f t="shared" si="6"/>
        <v>0</v>
      </c>
      <c r="AD76" s="135">
        <f t="shared" si="6"/>
        <v>0</v>
      </c>
      <c r="AE76" s="135">
        <f t="shared" si="6"/>
        <v>0</v>
      </c>
      <c r="AF76" s="135">
        <f t="shared" si="6"/>
        <v>0</v>
      </c>
      <c r="AG76" s="135">
        <f t="shared" si="6"/>
        <v>0</v>
      </c>
      <c r="AH76" s="135">
        <f t="shared" si="6"/>
        <v>0</v>
      </c>
      <c r="AI76" s="135">
        <f t="shared" si="6"/>
        <v>0</v>
      </c>
      <c r="AJ76" s="135">
        <f t="shared" si="6"/>
        <v>0</v>
      </c>
      <c r="AK76" s="135">
        <f t="shared" si="6"/>
        <v>0</v>
      </c>
      <c r="AL76" s="135">
        <f t="shared" si="6"/>
        <v>0</v>
      </c>
      <c r="AM76" s="137">
        <f t="shared" si="6"/>
        <v>0</v>
      </c>
      <c r="AN76" s="135" t="s">
        <v>97</v>
      </c>
      <c r="AO76" s="135" t="s">
        <v>97</v>
      </c>
      <c r="AP76" s="135" t="s">
        <v>97</v>
      </c>
      <c r="AQ76" s="146">
        <f>+'CY2014 Data LOB Survey'!A138</f>
        <v>0</v>
      </c>
      <c r="AR76" s="147"/>
      <c r="AS76" s="147"/>
      <c r="AT76" s="147"/>
      <c r="AU76" s="148"/>
      <c r="AV76" s="149"/>
    </row>
    <row r="77" spans="1:48" s="34" customFormat="1" x14ac:dyDescent="0.2">
      <c r="A77" s="39"/>
      <c r="B77" s="33" t="s">
        <v>14</v>
      </c>
      <c r="C77" s="96"/>
      <c r="D77" s="96"/>
      <c r="E77" s="96"/>
      <c r="F77" s="102"/>
      <c r="G77" s="125"/>
      <c r="AA77" s="135">
        <f t="shared" si="6"/>
        <v>0</v>
      </c>
      <c r="AB77" s="135">
        <f t="shared" si="6"/>
        <v>0</v>
      </c>
      <c r="AC77" s="135">
        <f t="shared" si="6"/>
        <v>0</v>
      </c>
      <c r="AD77" s="135">
        <f t="shared" si="6"/>
        <v>0</v>
      </c>
      <c r="AE77" s="135">
        <f t="shared" si="6"/>
        <v>0</v>
      </c>
      <c r="AF77" s="135">
        <f t="shared" si="6"/>
        <v>0</v>
      </c>
      <c r="AG77" s="135">
        <f t="shared" si="6"/>
        <v>0</v>
      </c>
      <c r="AH77" s="135">
        <f t="shared" si="6"/>
        <v>0</v>
      </c>
      <c r="AI77" s="135">
        <f t="shared" si="6"/>
        <v>0</v>
      </c>
      <c r="AJ77" s="135">
        <f t="shared" si="6"/>
        <v>0</v>
      </c>
      <c r="AK77" s="135">
        <f t="shared" si="6"/>
        <v>0</v>
      </c>
      <c r="AL77" s="135">
        <f t="shared" si="6"/>
        <v>0</v>
      </c>
      <c r="AM77" s="137">
        <f t="shared" si="6"/>
        <v>0</v>
      </c>
      <c r="AN77" s="135" t="s">
        <v>49</v>
      </c>
      <c r="AO77" s="135" t="s">
        <v>49</v>
      </c>
      <c r="AP77" s="135" t="s">
        <v>49</v>
      </c>
      <c r="AQ77" s="146">
        <f>+'CY2014 Data LOB Survey'!A140</f>
        <v>0</v>
      </c>
      <c r="AR77" s="147"/>
      <c r="AS77" s="147"/>
      <c r="AT77" s="147"/>
      <c r="AU77" s="148"/>
      <c r="AV77" s="149"/>
    </row>
    <row r="78" spans="1:48" s="34" customFormat="1" x14ac:dyDescent="0.2">
      <c r="A78" s="39"/>
      <c r="B78" s="33" t="s">
        <v>15</v>
      </c>
      <c r="C78" s="96"/>
      <c r="D78" s="96"/>
      <c r="E78" s="96"/>
      <c r="F78" s="102"/>
      <c r="G78" s="125"/>
      <c r="AA78" s="135">
        <f t="shared" si="6"/>
        <v>0</v>
      </c>
      <c r="AB78" s="135">
        <f t="shared" si="6"/>
        <v>0</v>
      </c>
      <c r="AC78" s="135">
        <f t="shared" si="6"/>
        <v>0</v>
      </c>
      <c r="AD78" s="135">
        <f t="shared" si="6"/>
        <v>0</v>
      </c>
      <c r="AE78" s="135">
        <f t="shared" si="6"/>
        <v>0</v>
      </c>
      <c r="AF78" s="135">
        <f t="shared" si="6"/>
        <v>0</v>
      </c>
      <c r="AG78" s="135">
        <f t="shared" si="6"/>
        <v>0</v>
      </c>
      <c r="AH78" s="135">
        <f t="shared" si="6"/>
        <v>0</v>
      </c>
      <c r="AI78" s="135">
        <f t="shared" si="6"/>
        <v>0</v>
      </c>
      <c r="AJ78" s="135">
        <f t="shared" si="6"/>
        <v>0</v>
      </c>
      <c r="AK78" s="135">
        <f t="shared" si="6"/>
        <v>0</v>
      </c>
      <c r="AL78" s="135">
        <f t="shared" si="6"/>
        <v>0</v>
      </c>
      <c r="AM78" s="137">
        <f t="shared" si="6"/>
        <v>0</v>
      </c>
      <c r="AN78" s="135" t="s">
        <v>102</v>
      </c>
      <c r="AO78" s="135" t="s">
        <v>102</v>
      </c>
      <c r="AP78" s="135" t="s">
        <v>102</v>
      </c>
      <c r="AQ78" s="146">
        <f>+'CY2014 Data LOB Survey'!A142</f>
        <v>0</v>
      </c>
      <c r="AR78" s="147"/>
      <c r="AS78" s="147"/>
      <c r="AT78" s="147"/>
      <c r="AU78" s="148"/>
      <c r="AV78" s="149"/>
    </row>
    <row r="79" spans="1:48" s="34" customFormat="1" x14ac:dyDescent="0.2">
      <c r="A79" s="35"/>
      <c r="B79" s="36" t="s">
        <v>9</v>
      </c>
      <c r="C79" s="96"/>
      <c r="D79" s="96"/>
      <c r="E79" s="96"/>
      <c r="F79" s="102"/>
      <c r="G79" s="125"/>
      <c r="AA79" s="135">
        <f t="shared" si="6"/>
        <v>0</v>
      </c>
      <c r="AB79" s="135">
        <f t="shared" si="6"/>
        <v>0</v>
      </c>
      <c r="AC79" s="135">
        <f t="shared" si="6"/>
        <v>0</v>
      </c>
      <c r="AD79" s="135">
        <f t="shared" si="6"/>
        <v>0</v>
      </c>
      <c r="AE79" s="135">
        <f t="shared" si="6"/>
        <v>0</v>
      </c>
      <c r="AF79" s="135">
        <f t="shared" si="6"/>
        <v>0</v>
      </c>
      <c r="AG79" s="135">
        <f t="shared" si="6"/>
        <v>0</v>
      </c>
      <c r="AH79" s="135">
        <f t="shared" si="6"/>
        <v>0</v>
      </c>
      <c r="AI79" s="135">
        <f t="shared" si="6"/>
        <v>0</v>
      </c>
      <c r="AJ79" s="135">
        <f t="shared" si="6"/>
        <v>0</v>
      </c>
      <c r="AK79" s="135">
        <f t="shared" si="6"/>
        <v>0</v>
      </c>
      <c r="AL79" s="135">
        <f t="shared" si="6"/>
        <v>0</v>
      </c>
      <c r="AM79" s="137">
        <f t="shared" si="6"/>
        <v>0</v>
      </c>
      <c r="AN79" s="135" t="s">
        <v>98</v>
      </c>
      <c r="AO79" s="135" t="s">
        <v>98</v>
      </c>
      <c r="AP79" s="135" t="s">
        <v>98</v>
      </c>
      <c r="AQ79" s="146">
        <f>+'CY2014 Data LOB Survey'!A144</f>
        <v>0</v>
      </c>
      <c r="AR79" s="147"/>
      <c r="AS79" s="147"/>
      <c r="AT79" s="147"/>
      <c r="AU79" s="148"/>
      <c r="AV79" s="149"/>
    </row>
    <row r="80" spans="1:48" s="34" customFormat="1" ht="15.75" customHeight="1" x14ac:dyDescent="0.2">
      <c r="A80" s="42"/>
      <c r="B80" s="25" t="s">
        <v>33</v>
      </c>
      <c r="C80" s="98">
        <f>SUM(C76:C79)</f>
        <v>0</v>
      </c>
      <c r="D80" s="98">
        <f>SUM(D76:D79)</f>
        <v>0</v>
      </c>
      <c r="E80" s="98">
        <f>SUM(E76:E79)</f>
        <v>0</v>
      </c>
      <c r="F80" s="104">
        <f>SUM(F76:F79)</f>
        <v>0</v>
      </c>
      <c r="G80" s="18"/>
      <c r="AA80" s="135">
        <f t="shared" si="6"/>
        <v>0</v>
      </c>
      <c r="AB80" s="135">
        <f t="shared" si="6"/>
        <v>0</v>
      </c>
      <c r="AC80" s="135">
        <f t="shared" si="6"/>
        <v>0</v>
      </c>
      <c r="AD80" s="135">
        <f t="shared" si="6"/>
        <v>0</v>
      </c>
      <c r="AE80" s="135">
        <f t="shared" si="6"/>
        <v>0</v>
      </c>
      <c r="AF80" s="135">
        <f t="shared" si="6"/>
        <v>0</v>
      </c>
      <c r="AG80" s="135">
        <f t="shared" si="6"/>
        <v>0</v>
      </c>
      <c r="AH80" s="135">
        <f t="shared" si="6"/>
        <v>0</v>
      </c>
      <c r="AI80" s="135">
        <f t="shared" si="6"/>
        <v>0</v>
      </c>
      <c r="AJ80" s="135">
        <f t="shared" si="6"/>
        <v>0</v>
      </c>
      <c r="AK80" s="135">
        <f t="shared" si="6"/>
        <v>0</v>
      </c>
      <c r="AL80" s="135">
        <f t="shared" si="6"/>
        <v>0</v>
      </c>
      <c r="AM80" s="137">
        <f t="shared" si="6"/>
        <v>0</v>
      </c>
      <c r="AN80" s="135" t="s">
        <v>131</v>
      </c>
      <c r="AO80" s="135" t="s">
        <v>131</v>
      </c>
      <c r="AP80" s="135" t="s">
        <v>131</v>
      </c>
      <c r="AQ80" s="146">
        <f>+'CY2014 Data LOB Survey'!A146</f>
        <v>0</v>
      </c>
      <c r="AR80" s="147"/>
      <c r="AS80" s="147"/>
      <c r="AT80" s="147"/>
      <c r="AU80" s="148"/>
      <c r="AV80" s="149"/>
    </row>
    <row r="81" spans="1:48" s="34" customFormat="1" ht="15.75" x14ac:dyDescent="0.2">
      <c r="A81" s="15" t="s">
        <v>108</v>
      </c>
      <c r="B81" s="38"/>
      <c r="C81" s="96"/>
      <c r="D81" s="96"/>
      <c r="E81" s="96"/>
      <c r="F81" s="102"/>
      <c r="G81" s="12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7"/>
      <c r="AN81" s="135"/>
      <c r="AO81" s="135"/>
      <c r="AP81" s="135"/>
      <c r="AQ81" s="150"/>
      <c r="AR81" s="147"/>
      <c r="AS81" s="147"/>
      <c r="AT81" s="147"/>
      <c r="AU81" s="148"/>
      <c r="AV81" s="149"/>
    </row>
    <row r="82" spans="1:48" s="34" customFormat="1" ht="15.75" x14ac:dyDescent="0.2">
      <c r="A82" s="15" t="s">
        <v>16</v>
      </c>
      <c r="B82" s="38"/>
      <c r="C82" s="96"/>
      <c r="D82" s="96"/>
      <c r="E82" s="96"/>
      <c r="F82" s="102"/>
      <c r="G82" s="12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7"/>
      <c r="AN82" s="135"/>
      <c r="AO82" s="135"/>
      <c r="AP82" s="135"/>
      <c r="AQ82" s="150"/>
      <c r="AR82" s="147"/>
      <c r="AS82" s="147"/>
      <c r="AT82" s="147"/>
      <c r="AU82" s="148"/>
      <c r="AV82" s="149"/>
    </row>
    <row r="83" spans="1:48" s="34" customFormat="1" ht="15.75" x14ac:dyDescent="0.2">
      <c r="A83" s="15" t="s">
        <v>109</v>
      </c>
      <c r="B83" s="38"/>
      <c r="C83" s="96"/>
      <c r="D83" s="96"/>
      <c r="E83" s="96"/>
      <c r="F83" s="102"/>
      <c r="G83" s="125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2"/>
      <c r="AV83" s="151"/>
    </row>
    <row r="84" spans="1:48" s="34" customFormat="1" ht="15.75" x14ac:dyDescent="0.2">
      <c r="A84" s="15" t="s">
        <v>173</v>
      </c>
      <c r="B84" s="38"/>
      <c r="C84" s="97"/>
      <c r="D84" s="97"/>
      <c r="E84" s="97"/>
      <c r="F84" s="103"/>
      <c r="G84" s="125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2"/>
      <c r="AV84" s="151"/>
    </row>
    <row r="85" spans="1:48" s="34" customFormat="1" ht="15" customHeight="1" x14ac:dyDescent="0.2">
      <c r="A85" s="19"/>
      <c r="B85" s="46" t="s">
        <v>174</v>
      </c>
      <c r="C85" s="99">
        <f>SUM(C81:C84)+C61+C74+C80</f>
        <v>0</v>
      </c>
      <c r="D85" s="99">
        <f>SUM(D81:D84)+D61+D74+D80</f>
        <v>0</v>
      </c>
      <c r="E85" s="99">
        <f>SUM(E81:E84)+E61+E74+E80</f>
        <v>0</v>
      </c>
      <c r="F85" s="101">
        <f>SUM(F81:F84)+F61+F74+F80</f>
        <v>0</v>
      </c>
      <c r="G85" s="18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2"/>
      <c r="AV85" s="151"/>
    </row>
    <row r="86" spans="1:48" s="34" customFormat="1" ht="12" customHeight="1" thickBot="1" x14ac:dyDescent="0.25">
      <c r="A86" s="47"/>
      <c r="B86" s="57"/>
      <c r="C86" s="58"/>
      <c r="D86" s="58"/>
      <c r="E86" s="58"/>
      <c r="F86" s="59"/>
      <c r="G86" s="60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2"/>
      <c r="AV86" s="151"/>
    </row>
    <row r="87" spans="1:48" s="34" customFormat="1" ht="17.25" customHeight="1" thickTop="1" thickBot="1" x14ac:dyDescent="0.25">
      <c r="A87" s="249" t="s">
        <v>171</v>
      </c>
      <c r="B87" s="250"/>
      <c r="C87" s="250"/>
      <c r="D87" s="250"/>
      <c r="E87" s="250"/>
      <c r="F87" s="250"/>
      <c r="G87" s="2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2"/>
      <c r="AV87" s="151"/>
    </row>
    <row r="88" spans="1:48" s="34" customFormat="1" ht="15.75" customHeight="1" thickTop="1" x14ac:dyDescent="0.2">
      <c r="A88" s="61" t="s">
        <v>28</v>
      </c>
      <c r="B88" s="62"/>
      <c r="C88" s="63"/>
      <c r="D88" s="63"/>
      <c r="E88" s="63"/>
      <c r="F88" s="64"/>
      <c r="G88" s="65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2"/>
      <c r="AV88" s="151"/>
    </row>
    <row r="89" spans="1:48" s="34" customFormat="1" x14ac:dyDescent="0.2">
      <c r="A89" s="19"/>
      <c r="B89" s="33" t="s">
        <v>8</v>
      </c>
      <c r="C89" s="82"/>
      <c r="D89" s="82"/>
      <c r="E89" s="82"/>
      <c r="F89" s="21"/>
      <c r="G89" s="125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2"/>
      <c r="AV89" s="151"/>
    </row>
    <row r="90" spans="1:48" s="34" customFormat="1" x14ac:dyDescent="0.2">
      <c r="A90" s="35"/>
      <c r="B90" s="36" t="s">
        <v>9</v>
      </c>
      <c r="C90" s="82"/>
      <c r="D90" s="82"/>
      <c r="E90" s="82"/>
      <c r="F90" s="21"/>
      <c r="G90" s="125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2"/>
      <c r="AV90" s="151"/>
    </row>
    <row r="91" spans="1:48" s="34" customFormat="1" ht="15.75" customHeight="1" x14ac:dyDescent="0.2">
      <c r="A91" s="35"/>
      <c r="B91" s="66" t="s">
        <v>29</v>
      </c>
      <c r="C91" s="85">
        <f>SUM(C89:C90)</f>
        <v>0</v>
      </c>
      <c r="D91" s="85">
        <f>SUM(D89:D90)</f>
        <v>0</v>
      </c>
      <c r="E91" s="85">
        <f>SUM(E89:E90)</f>
        <v>0</v>
      </c>
      <c r="F91" s="37">
        <f>SUM(F89:F90)</f>
        <v>0</v>
      </c>
      <c r="G91" s="18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2"/>
      <c r="AV91" s="151"/>
    </row>
    <row r="92" spans="1:48" s="34" customFormat="1" ht="15.75" x14ac:dyDescent="0.2">
      <c r="A92" s="67" t="s">
        <v>30</v>
      </c>
      <c r="B92" s="68"/>
      <c r="C92" s="86"/>
      <c r="D92" s="86"/>
      <c r="E92" s="86"/>
      <c r="F92" s="17"/>
      <c r="G92" s="18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2"/>
      <c r="AV92" s="151"/>
    </row>
    <row r="93" spans="1:48" s="34" customFormat="1" x14ac:dyDescent="0.2">
      <c r="A93" s="40"/>
      <c r="B93" s="36" t="s">
        <v>11</v>
      </c>
      <c r="C93" s="82"/>
      <c r="D93" s="82"/>
      <c r="E93" s="82"/>
      <c r="F93" s="21"/>
      <c r="G93" s="125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2"/>
      <c r="AV93" s="151"/>
    </row>
    <row r="94" spans="1:48" s="34" customFormat="1" x14ac:dyDescent="0.2">
      <c r="A94" s="40"/>
      <c r="B94" s="36" t="s">
        <v>80</v>
      </c>
      <c r="C94" s="82"/>
      <c r="D94" s="82"/>
      <c r="E94" s="82"/>
      <c r="F94" s="21"/>
      <c r="G94" s="125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2"/>
      <c r="AV94" s="151"/>
    </row>
    <row r="95" spans="1:48" s="34" customFormat="1" x14ac:dyDescent="0.2">
      <c r="A95" s="40"/>
      <c r="B95" s="36" t="s">
        <v>12</v>
      </c>
      <c r="C95" s="82"/>
      <c r="D95" s="82"/>
      <c r="E95" s="82"/>
      <c r="F95" s="21"/>
      <c r="G95" s="125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2"/>
      <c r="AV95" s="151"/>
    </row>
    <row r="96" spans="1:48" s="34" customFormat="1" x14ac:dyDescent="0.2">
      <c r="A96" s="40"/>
      <c r="B96" s="36" t="s">
        <v>112</v>
      </c>
      <c r="C96" s="82"/>
      <c r="D96" s="82"/>
      <c r="E96" s="82"/>
      <c r="F96" s="21"/>
      <c r="G96" s="125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2"/>
      <c r="AV96" s="151"/>
    </row>
    <row r="97" spans="1:48" s="34" customFormat="1" x14ac:dyDescent="0.2">
      <c r="A97" s="40"/>
      <c r="B97" s="36" t="s">
        <v>113</v>
      </c>
      <c r="C97" s="82"/>
      <c r="D97" s="82"/>
      <c r="E97" s="82"/>
      <c r="F97" s="21"/>
      <c r="G97" s="125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2"/>
      <c r="AV97" s="151"/>
    </row>
    <row r="98" spans="1:48" s="34" customFormat="1" x14ac:dyDescent="0.2">
      <c r="A98" s="40"/>
      <c r="B98" s="36" t="s">
        <v>117</v>
      </c>
      <c r="C98" s="82"/>
      <c r="D98" s="82"/>
      <c r="E98" s="82"/>
      <c r="F98" s="21"/>
      <c r="G98" s="125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2"/>
      <c r="AV98" s="151"/>
    </row>
    <row r="99" spans="1:48" s="34" customFormat="1" x14ac:dyDescent="0.2">
      <c r="A99" s="40"/>
      <c r="B99" s="36" t="s">
        <v>114</v>
      </c>
      <c r="C99" s="82"/>
      <c r="D99" s="82"/>
      <c r="E99" s="82"/>
      <c r="F99" s="21"/>
      <c r="G99" s="125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2"/>
      <c r="AV99" s="151"/>
    </row>
    <row r="100" spans="1:48" s="34" customFormat="1" x14ac:dyDescent="0.2">
      <c r="A100" s="40"/>
      <c r="B100" s="36" t="s">
        <v>118</v>
      </c>
      <c r="C100" s="82"/>
      <c r="D100" s="82"/>
      <c r="E100" s="82"/>
      <c r="F100" s="21"/>
      <c r="G100" s="125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2"/>
      <c r="AV100" s="151"/>
    </row>
    <row r="101" spans="1:48" s="34" customFormat="1" x14ac:dyDescent="0.2">
      <c r="A101" s="40"/>
      <c r="B101" s="36" t="s">
        <v>115</v>
      </c>
      <c r="C101" s="82"/>
      <c r="D101" s="82"/>
      <c r="E101" s="82"/>
      <c r="F101" s="21"/>
      <c r="G101" s="125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2"/>
      <c r="AV101" s="151"/>
    </row>
    <row r="102" spans="1:48" s="34" customFormat="1" x14ac:dyDescent="0.2">
      <c r="A102" s="40"/>
      <c r="B102" s="36" t="s">
        <v>116</v>
      </c>
      <c r="C102" s="82"/>
      <c r="D102" s="82"/>
      <c r="E102" s="82"/>
      <c r="F102" s="21"/>
      <c r="G102" s="125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2"/>
      <c r="AV102" s="151"/>
    </row>
    <row r="103" spans="1:48" s="34" customFormat="1" x14ac:dyDescent="0.2">
      <c r="A103" s="40"/>
      <c r="B103" s="36" t="s">
        <v>121</v>
      </c>
      <c r="C103" s="82"/>
      <c r="D103" s="82"/>
      <c r="E103" s="82"/>
      <c r="F103" s="21"/>
      <c r="G103" s="125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2"/>
      <c r="AV103" s="151"/>
    </row>
    <row r="104" spans="1:48" s="34" customFormat="1" ht="15.75" customHeight="1" x14ac:dyDescent="0.2">
      <c r="A104" s="40"/>
      <c r="B104" s="66" t="s">
        <v>31</v>
      </c>
      <c r="C104" s="85">
        <f>SUM(C93:C103)</f>
        <v>0</v>
      </c>
      <c r="D104" s="85">
        <f>SUM(D93:D103)</f>
        <v>0</v>
      </c>
      <c r="E104" s="85">
        <f>SUM(E93:E103)</f>
        <v>0</v>
      </c>
      <c r="F104" s="37">
        <f>SUM(F93:F103)</f>
        <v>0</v>
      </c>
      <c r="G104" s="18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2"/>
      <c r="AV104" s="151"/>
    </row>
    <row r="105" spans="1:48" s="34" customFormat="1" ht="15.75" x14ac:dyDescent="0.2">
      <c r="A105" s="67" t="s">
        <v>32</v>
      </c>
      <c r="B105" s="68"/>
      <c r="C105" s="86"/>
      <c r="D105" s="86"/>
      <c r="E105" s="86"/>
      <c r="F105" s="17"/>
      <c r="G105" s="18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2"/>
      <c r="AV105" s="151"/>
    </row>
    <row r="106" spans="1:48" s="34" customFormat="1" x14ac:dyDescent="0.2">
      <c r="A106" s="40"/>
      <c r="B106" s="36" t="s">
        <v>13</v>
      </c>
      <c r="C106" s="82"/>
      <c r="D106" s="82"/>
      <c r="E106" s="82"/>
      <c r="F106" s="21"/>
      <c r="G106" s="125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2"/>
      <c r="AV106" s="151"/>
    </row>
    <row r="107" spans="1:48" s="34" customFormat="1" x14ac:dyDescent="0.2">
      <c r="A107" s="40"/>
      <c r="B107" s="36" t="s">
        <v>14</v>
      </c>
      <c r="C107" s="82"/>
      <c r="D107" s="82"/>
      <c r="E107" s="82"/>
      <c r="F107" s="21"/>
      <c r="G107" s="125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2"/>
      <c r="AV107" s="151"/>
    </row>
    <row r="108" spans="1:48" s="34" customFormat="1" x14ac:dyDescent="0.2">
      <c r="A108" s="40"/>
      <c r="B108" s="36" t="s">
        <v>15</v>
      </c>
      <c r="C108" s="82"/>
      <c r="D108" s="82"/>
      <c r="E108" s="82"/>
      <c r="F108" s="21"/>
      <c r="G108" s="125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2"/>
      <c r="AV108" s="151"/>
    </row>
    <row r="109" spans="1:48" s="34" customFormat="1" x14ac:dyDescent="0.2">
      <c r="A109" s="35"/>
      <c r="B109" s="36" t="s">
        <v>9</v>
      </c>
      <c r="C109" s="82"/>
      <c r="D109" s="82"/>
      <c r="E109" s="82"/>
      <c r="F109" s="21"/>
      <c r="G109" s="125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2"/>
      <c r="AV109" s="151"/>
    </row>
    <row r="110" spans="1:48" s="34" customFormat="1" ht="15" x14ac:dyDescent="0.2">
      <c r="A110" s="42"/>
      <c r="B110" s="25" t="s">
        <v>33</v>
      </c>
      <c r="C110" s="105">
        <f>SUM(C106:C109)</f>
        <v>0</v>
      </c>
      <c r="D110" s="105">
        <f>SUM(D106:D109)</f>
        <v>0</v>
      </c>
      <c r="E110" s="105">
        <f>SUM(E106:E109)</f>
        <v>0</v>
      </c>
      <c r="F110" s="106">
        <f>SUM(F106:F109)</f>
        <v>0</v>
      </c>
      <c r="G110" s="18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2"/>
      <c r="AV110" s="151"/>
    </row>
    <row r="111" spans="1:48" s="34" customFormat="1" ht="15.75" x14ac:dyDescent="0.2">
      <c r="A111" s="15" t="s">
        <v>108</v>
      </c>
      <c r="B111" s="38"/>
      <c r="C111" s="82"/>
      <c r="D111" s="82"/>
      <c r="E111" s="82"/>
      <c r="F111" s="21"/>
      <c r="G111" s="125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2"/>
      <c r="AV111" s="151"/>
    </row>
    <row r="112" spans="1:48" s="34" customFormat="1" ht="15.75" x14ac:dyDescent="0.2">
      <c r="A112" s="15" t="s">
        <v>16</v>
      </c>
      <c r="B112" s="38"/>
      <c r="C112" s="82"/>
      <c r="D112" s="82"/>
      <c r="E112" s="82"/>
      <c r="F112" s="126"/>
      <c r="G112" s="125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2"/>
      <c r="AV112" s="151"/>
    </row>
    <row r="113" spans="1:48" s="34" customFormat="1" ht="15.75" x14ac:dyDescent="0.2">
      <c r="A113" s="15" t="s">
        <v>109</v>
      </c>
      <c r="B113" s="38"/>
      <c r="C113" s="82"/>
      <c r="D113" s="82"/>
      <c r="E113" s="82"/>
      <c r="F113" s="21"/>
      <c r="G113" s="125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2"/>
      <c r="AV113" s="151"/>
    </row>
    <row r="114" spans="1:48" s="34" customFormat="1" ht="15.6" customHeight="1" x14ac:dyDescent="0.2">
      <c r="A114" s="15" t="s">
        <v>111</v>
      </c>
      <c r="B114" s="38"/>
      <c r="C114" s="87"/>
      <c r="D114" s="87"/>
      <c r="E114" s="87"/>
      <c r="F114" s="41"/>
      <c r="G114" s="125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2"/>
      <c r="AV114" s="151"/>
    </row>
    <row r="115" spans="1:48" s="34" customFormat="1" ht="15" customHeight="1" x14ac:dyDescent="0.2">
      <c r="A115" s="19"/>
      <c r="B115" s="69" t="s">
        <v>35</v>
      </c>
      <c r="C115" s="88">
        <f>SUM(C111:C114)+C91+C104+C110</f>
        <v>0</v>
      </c>
      <c r="D115" s="88">
        <f>SUM(D111:D114)+D91+D104+D110</f>
        <v>0</v>
      </c>
      <c r="E115" s="88">
        <f>SUM(E111:E114)+E91+E104+E110</f>
        <v>0</v>
      </c>
      <c r="F115" s="70">
        <f>SUM(F111:F114)+F91+F104+F110</f>
        <v>0</v>
      </c>
      <c r="G115" s="18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2"/>
      <c r="AV115" s="151"/>
    </row>
    <row r="116" spans="1:48" s="34" customFormat="1" ht="15" customHeight="1" thickBot="1" x14ac:dyDescent="0.25">
      <c r="A116" s="19"/>
      <c r="B116" s="46" t="s">
        <v>36</v>
      </c>
      <c r="C116" s="89">
        <f>+C85+C115</f>
        <v>0</v>
      </c>
      <c r="D116" s="89">
        <f>+D85+D115</f>
        <v>0</v>
      </c>
      <c r="E116" s="89">
        <f>+E85+E115</f>
        <v>0</v>
      </c>
      <c r="F116" s="71">
        <f>+F85+F115</f>
        <v>0</v>
      </c>
      <c r="G116" s="72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2"/>
      <c r="AV116" s="151"/>
    </row>
    <row r="117" spans="1:48" s="34" customFormat="1" ht="17.25" thickTop="1" thickBot="1" x14ac:dyDescent="0.25">
      <c r="A117" s="249" t="s">
        <v>37</v>
      </c>
      <c r="B117" s="250"/>
      <c r="C117" s="250"/>
      <c r="D117" s="250"/>
      <c r="E117" s="250"/>
      <c r="F117" s="250"/>
      <c r="G117" s="2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2"/>
      <c r="AV117" s="151"/>
    </row>
    <row r="118" spans="1:48" s="34" customFormat="1" ht="15.6" customHeight="1" thickTop="1" x14ac:dyDescent="0.2">
      <c r="A118" s="13" t="s">
        <v>66</v>
      </c>
      <c r="B118" s="73"/>
      <c r="C118" s="81"/>
      <c r="D118" s="81"/>
      <c r="E118" s="111" t="s">
        <v>24</v>
      </c>
      <c r="F118" s="14"/>
      <c r="G118" s="125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2"/>
      <c r="AV118" s="151"/>
    </row>
    <row r="119" spans="1:48" s="34" customFormat="1" ht="15.6" customHeight="1" x14ac:dyDescent="0.2">
      <c r="A119" s="15" t="s">
        <v>67</v>
      </c>
      <c r="B119" s="73"/>
      <c r="C119" s="82"/>
      <c r="D119" s="82"/>
      <c r="E119" s="82"/>
      <c r="F119" s="21"/>
      <c r="G119" s="125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2"/>
      <c r="AV119" s="151"/>
    </row>
    <row r="120" spans="1:48" s="34" customFormat="1" ht="15" customHeight="1" thickBot="1" x14ac:dyDescent="0.25">
      <c r="A120" s="47"/>
      <c r="B120" s="74" t="s">
        <v>38</v>
      </c>
      <c r="C120" s="90">
        <f>SUM(C118:C119)</f>
        <v>0</v>
      </c>
      <c r="D120" s="90">
        <f>SUM(D118:D119)</f>
        <v>0</v>
      </c>
      <c r="E120" s="90">
        <f>SUM(E118:E119)</f>
        <v>0</v>
      </c>
      <c r="F120" s="75">
        <f>SUM(F118:F119)</f>
        <v>0</v>
      </c>
      <c r="G120" s="27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2"/>
      <c r="AV120" s="151"/>
    </row>
    <row r="121" spans="1:48" s="34" customFormat="1" ht="9" customHeight="1" thickTop="1" x14ac:dyDescent="0.2">
      <c r="A121" s="76"/>
      <c r="B121" s="77"/>
      <c r="C121" s="91"/>
      <c r="D121" s="91"/>
      <c r="E121" s="91"/>
      <c r="F121" s="78"/>
      <c r="G121" s="79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2"/>
      <c r="AV121" s="151"/>
    </row>
    <row r="122" spans="1:48" s="34" customFormat="1" ht="15" customHeight="1" thickBot="1" x14ac:dyDescent="0.25">
      <c r="A122" s="47"/>
      <c r="B122" s="80" t="s">
        <v>39</v>
      </c>
      <c r="C122" s="107">
        <f>+C25+C55+C116+C120</f>
        <v>0</v>
      </c>
      <c r="D122" s="107">
        <f>+D25+D55+D116+D120</f>
        <v>0</v>
      </c>
      <c r="E122" s="107">
        <f>+E25+E55+E116+E120</f>
        <v>0</v>
      </c>
      <c r="F122" s="108">
        <f>+F25+F55+F116+F120</f>
        <v>0</v>
      </c>
      <c r="G122" s="27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2"/>
      <c r="AV122" s="151"/>
    </row>
    <row r="123" spans="1:48" ht="17.25" thickTop="1" thickBot="1" x14ac:dyDescent="0.3">
      <c r="A123" s="244" t="s">
        <v>152</v>
      </c>
      <c r="B123" s="292"/>
      <c r="C123" s="292"/>
      <c r="D123" s="292"/>
      <c r="E123" s="292"/>
      <c r="F123" s="292"/>
      <c r="G123" s="293"/>
    </row>
    <row r="124" spans="1:48" ht="13.5" thickTop="1" x14ac:dyDescent="0.2">
      <c r="A124" s="294" t="s">
        <v>91</v>
      </c>
      <c r="B124" s="295"/>
      <c r="C124" s="289"/>
      <c r="D124" s="290"/>
      <c r="E124" s="290"/>
      <c r="F124" s="290"/>
      <c r="G124" s="291"/>
    </row>
    <row r="125" spans="1:48" ht="9" customHeight="1" x14ac:dyDescent="0.2">
      <c r="A125" s="271"/>
      <c r="B125" s="272"/>
      <c r="C125" s="214"/>
      <c r="D125" s="215"/>
      <c r="E125" s="215"/>
      <c r="F125" s="215"/>
      <c r="G125" s="216"/>
    </row>
    <row r="126" spans="1:48" x14ac:dyDescent="0.2">
      <c r="A126" s="269" t="s">
        <v>140</v>
      </c>
      <c r="B126" s="270"/>
      <c r="C126" s="211"/>
      <c r="D126" s="212"/>
      <c r="E126" s="212"/>
      <c r="F126" s="212"/>
      <c r="G126" s="213"/>
    </row>
    <row r="127" spans="1:48" ht="9" customHeight="1" x14ac:dyDescent="0.2">
      <c r="A127" s="271"/>
      <c r="B127" s="272"/>
      <c r="C127" s="214"/>
      <c r="D127" s="215"/>
      <c r="E127" s="215"/>
      <c r="F127" s="215"/>
      <c r="G127" s="216"/>
    </row>
    <row r="128" spans="1:48" x14ac:dyDescent="0.2">
      <c r="A128" s="269" t="s">
        <v>172</v>
      </c>
      <c r="B128" s="270"/>
      <c r="C128" s="211"/>
      <c r="D128" s="212"/>
      <c r="E128" s="212"/>
      <c r="F128" s="212"/>
      <c r="G128" s="213"/>
    </row>
    <row r="129" spans="1:7" ht="9" customHeight="1" x14ac:dyDescent="0.2">
      <c r="A129" s="271"/>
      <c r="B129" s="272"/>
      <c r="C129" s="214"/>
      <c r="D129" s="215"/>
      <c r="E129" s="215"/>
      <c r="F129" s="215"/>
      <c r="G129" s="216"/>
    </row>
    <row r="130" spans="1:7" x14ac:dyDescent="0.2">
      <c r="A130" s="269" t="s">
        <v>119</v>
      </c>
      <c r="B130" s="270"/>
      <c r="C130" s="211"/>
      <c r="D130" s="212"/>
      <c r="E130" s="212"/>
      <c r="F130" s="212"/>
      <c r="G130" s="213"/>
    </row>
    <row r="131" spans="1:7" ht="9" customHeight="1" thickBot="1" x14ac:dyDescent="0.25">
      <c r="A131" s="273"/>
      <c r="B131" s="274"/>
      <c r="C131" s="283"/>
      <c r="D131" s="284"/>
      <c r="E131" s="284"/>
      <c r="F131" s="284"/>
      <c r="G131" s="285"/>
    </row>
    <row r="132" spans="1:7" ht="16.899999999999999" customHeight="1" thickTop="1" x14ac:dyDescent="0.2">
      <c r="A132" s="279" t="s">
        <v>120</v>
      </c>
      <c r="B132" s="280"/>
      <c r="C132" s="281"/>
      <c r="D132" s="281"/>
      <c r="E132" s="281"/>
      <c r="F132" s="281"/>
      <c r="G132" s="282"/>
    </row>
    <row r="133" spans="1:7" ht="37.15" customHeight="1" thickBot="1" x14ac:dyDescent="0.25">
      <c r="A133" s="275"/>
      <c r="B133" s="276"/>
      <c r="C133" s="276"/>
      <c r="D133" s="276"/>
      <c r="E133" s="276"/>
      <c r="F133" s="276"/>
      <c r="G133" s="277"/>
    </row>
    <row r="134" spans="1:7" ht="30" customHeight="1" thickTop="1" thickBot="1" x14ac:dyDescent="0.25">
      <c r="A134" s="266" t="s">
        <v>93</v>
      </c>
      <c r="B134" s="267"/>
      <c r="C134" s="267"/>
      <c r="D134" s="267"/>
      <c r="E134" s="267"/>
      <c r="F134" s="267"/>
      <c r="G134" s="268"/>
    </row>
    <row r="135" spans="1:7" ht="30" customHeight="1" thickTop="1" x14ac:dyDescent="0.2">
      <c r="A135" s="238" t="s">
        <v>153</v>
      </c>
      <c r="B135" s="239"/>
      <c r="C135" s="239"/>
      <c r="D135" s="239"/>
      <c r="E135" s="239"/>
      <c r="F135" s="239"/>
      <c r="G135" s="240"/>
    </row>
    <row r="136" spans="1:7" ht="30" customHeight="1" x14ac:dyDescent="0.2">
      <c r="A136" s="232"/>
      <c r="B136" s="233"/>
      <c r="C136" s="233"/>
      <c r="D136" s="233"/>
      <c r="E136" s="233"/>
      <c r="F136" s="233"/>
      <c r="G136" s="234"/>
    </row>
    <row r="137" spans="1:7" ht="38.25" customHeight="1" x14ac:dyDescent="0.2">
      <c r="A137" s="229" t="s">
        <v>154</v>
      </c>
      <c r="B137" s="230"/>
      <c r="C137" s="230"/>
      <c r="D137" s="230"/>
      <c r="E137" s="230"/>
      <c r="F137" s="230"/>
      <c r="G137" s="231"/>
    </row>
    <row r="138" spans="1:7" ht="30" customHeight="1" thickBot="1" x14ac:dyDescent="0.25">
      <c r="A138" s="235"/>
      <c r="B138" s="236"/>
      <c r="C138" s="236"/>
      <c r="D138" s="236"/>
      <c r="E138" s="236"/>
      <c r="F138" s="236"/>
      <c r="G138" s="237"/>
    </row>
    <row r="139" spans="1:7" ht="30" customHeight="1" thickTop="1" x14ac:dyDescent="0.2">
      <c r="A139" s="241" t="s">
        <v>155</v>
      </c>
      <c r="B139" s="242"/>
      <c r="C139" s="242"/>
      <c r="D139" s="242"/>
      <c r="E139" s="242"/>
      <c r="F139" s="242"/>
      <c r="G139" s="243"/>
    </row>
    <row r="140" spans="1:7" ht="30" customHeight="1" thickBot="1" x14ac:dyDescent="0.25">
      <c r="A140" s="235"/>
      <c r="B140" s="236"/>
      <c r="C140" s="236"/>
      <c r="D140" s="236"/>
      <c r="E140" s="236"/>
      <c r="F140" s="236"/>
      <c r="G140" s="237"/>
    </row>
    <row r="141" spans="1:7" ht="45" customHeight="1" thickTop="1" x14ac:dyDescent="0.2">
      <c r="A141" s="238" t="s">
        <v>156</v>
      </c>
      <c r="B141" s="239"/>
      <c r="C141" s="239"/>
      <c r="D141" s="239"/>
      <c r="E141" s="239"/>
      <c r="F141" s="239"/>
      <c r="G141" s="240"/>
    </row>
    <row r="142" spans="1:7" ht="30" customHeight="1" thickBot="1" x14ac:dyDescent="0.25">
      <c r="A142" s="226"/>
      <c r="B142" s="227"/>
      <c r="C142" s="227"/>
      <c r="D142" s="227"/>
      <c r="E142" s="227"/>
      <c r="F142" s="227"/>
      <c r="G142" s="228"/>
    </row>
    <row r="143" spans="1:7" ht="30" customHeight="1" thickTop="1" x14ac:dyDescent="0.2">
      <c r="A143" s="223" t="s">
        <v>157</v>
      </c>
      <c r="B143" s="224"/>
      <c r="C143" s="224"/>
      <c r="D143" s="224"/>
      <c r="E143" s="224"/>
      <c r="F143" s="224"/>
      <c r="G143" s="225"/>
    </row>
    <row r="144" spans="1:7" ht="30" customHeight="1" thickBot="1" x14ac:dyDescent="0.25">
      <c r="A144" s="226"/>
      <c r="B144" s="227"/>
      <c r="C144" s="227"/>
      <c r="D144" s="227"/>
      <c r="E144" s="227"/>
      <c r="F144" s="227"/>
      <c r="G144" s="228"/>
    </row>
    <row r="145" spans="1:7" ht="44.45" customHeight="1" thickTop="1" x14ac:dyDescent="0.2">
      <c r="A145" s="205" t="s">
        <v>158</v>
      </c>
      <c r="B145" s="206"/>
      <c r="C145" s="206"/>
      <c r="D145" s="206"/>
      <c r="E145" s="206"/>
      <c r="F145" s="206"/>
      <c r="G145" s="207"/>
    </row>
    <row r="146" spans="1:7" ht="30" customHeight="1" thickBot="1" x14ac:dyDescent="0.25">
      <c r="A146" s="208"/>
      <c r="B146" s="209"/>
      <c r="C146" s="209"/>
      <c r="D146" s="209"/>
      <c r="E146" s="209"/>
      <c r="F146" s="209"/>
      <c r="G146" s="210"/>
    </row>
    <row r="147" spans="1:7" ht="13.5" thickTop="1" x14ac:dyDescent="0.2"/>
    <row r="151" spans="1:7" hidden="1" x14ac:dyDescent="0.2">
      <c r="G151" s="156" t="s">
        <v>177</v>
      </c>
    </row>
    <row r="152" spans="1:7" hidden="1" x14ac:dyDescent="0.2"/>
    <row r="153" spans="1:7" hidden="1" x14ac:dyDescent="0.2">
      <c r="G153" s="156" t="s">
        <v>178</v>
      </c>
    </row>
    <row r="154" spans="1:7" hidden="1" x14ac:dyDescent="0.2">
      <c r="G154" s="156" t="s">
        <v>179</v>
      </c>
    </row>
    <row r="155" spans="1:7" hidden="1" x14ac:dyDescent="0.2"/>
  </sheetData>
  <sheetProtection password="DB06" sheet="1" objects="1" scenarios="1"/>
  <mergeCells count="48">
    <mergeCell ref="A135:G135"/>
    <mergeCell ref="C11:E11"/>
    <mergeCell ref="C8:G8"/>
    <mergeCell ref="C124:G125"/>
    <mergeCell ref="A123:G123"/>
    <mergeCell ref="A117:G117"/>
    <mergeCell ref="A87:G87"/>
    <mergeCell ref="A124:B125"/>
    <mergeCell ref="C14:C15"/>
    <mergeCell ref="A126:B127"/>
    <mergeCell ref="A128:B129"/>
    <mergeCell ref="A130:B131"/>
    <mergeCell ref="A133:G133"/>
    <mergeCell ref="G14:G15"/>
    <mergeCell ref="A132:G132"/>
    <mergeCell ref="C130:G131"/>
    <mergeCell ref="A1:G1"/>
    <mergeCell ref="A26:G26"/>
    <mergeCell ref="A15:B15"/>
    <mergeCell ref="A57:G57"/>
    <mergeCell ref="C12:G12"/>
    <mergeCell ref="C9:G9"/>
    <mergeCell ref="C10:G10"/>
    <mergeCell ref="D14:D15"/>
    <mergeCell ref="E14:E15"/>
    <mergeCell ref="F14:F15"/>
    <mergeCell ref="C2:G2"/>
    <mergeCell ref="C3:G3"/>
    <mergeCell ref="A13:F13"/>
    <mergeCell ref="A16:G16"/>
    <mergeCell ref="C4:G4"/>
    <mergeCell ref="C5:G5"/>
    <mergeCell ref="A145:G145"/>
    <mergeCell ref="A146:G146"/>
    <mergeCell ref="C128:G129"/>
    <mergeCell ref="C6:G6"/>
    <mergeCell ref="C7:G7"/>
    <mergeCell ref="C126:G127"/>
    <mergeCell ref="A143:G143"/>
    <mergeCell ref="A144:G144"/>
    <mergeCell ref="A137:G137"/>
    <mergeCell ref="A136:G136"/>
    <mergeCell ref="A138:G138"/>
    <mergeCell ref="A142:G142"/>
    <mergeCell ref="A141:G141"/>
    <mergeCell ref="A139:G139"/>
    <mergeCell ref="A140:G140"/>
    <mergeCell ref="A134:G134"/>
  </mergeCells>
  <phoneticPr fontId="0" type="noConversion"/>
  <dataValidations xWindow="1006" yWindow="584" count="2">
    <dataValidation type="list" showInputMessage="1" showErrorMessage="1" error="Invalid entry. Please select input from drop down box" prompt="This cell can not be left blank.  Please select input value from drop down menu_x000a_" sqref="G17 G93:G103 G111:G114 G106:G109 G76:G79 G89:G90 G81:G84 G63:G73 G33:G43 G59:G60 G51:G54 G46:G49 G118:G119 G28:G30 G19:G23">
      <formula1>$G$153:$G$154</formula1>
    </dataValidation>
    <dataValidation type="list" showInputMessage="1" showErrorMessage="1" error="Invalid entry. Please select input from drop down box" prompt="Enter &quot;X&quot; if this is a Null Report_x000a_" sqref="G13">
      <formula1>$G$151</formula1>
    </dataValidation>
  </dataValidations>
  <printOptions horizontalCentered="1" gridLines="1"/>
  <pageMargins left="0.1" right="0.1" top="0.94" bottom="0.54" header="0.17" footer="0.3"/>
  <pageSetup paperSize="5" scale="97" orientation="portrait" r:id="rId1"/>
  <headerFooter alignWithMargins="0">
    <oddHeader>&amp;C&amp;"Arial,Bold" CY2014 Data Line of Business Survey
Accident and Health
 Business Written in NH</oddHeader>
    <oddFooter>&amp;L&amp;D&amp;CNew Hampshire Insurance Department
&amp;RPage &amp;P of &amp;N</oddFooter>
  </headerFooter>
  <rowBreaks count="2" manualBreakCount="2">
    <brk id="56" max="16383" man="1"/>
    <brk id="116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Definitions &amp; Instructions</vt:lpstr>
      <vt:lpstr>CY2014 Data LOB Survey</vt:lpstr>
      <vt:lpstr>'CY2014 Data LOB Survey'!Print_Area</vt:lpstr>
      <vt:lpstr>'CY2014 Data LOB Survey'!Print_Titles</vt:lpstr>
    </vt:vector>
  </TitlesOfParts>
  <Company>StateOfNH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Alain.J.Couture</dc:creator>
  <cp:lastModifiedBy>Cassin, Karen</cp:lastModifiedBy>
  <cp:lastPrinted>2015-04-02T16:55:44Z</cp:lastPrinted>
  <dcterms:created xsi:type="dcterms:W3CDTF">2007-04-17T13:29:47Z</dcterms:created>
  <dcterms:modified xsi:type="dcterms:W3CDTF">2015-04-23T15:34:25Z</dcterms:modified>
</cp:coreProperties>
</file>