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435" windowHeight="11820" activeTab="0"/>
  </bookViews>
  <sheets>
    <sheet name="Definitions &amp; Instructions" sheetId="1" r:id="rId1"/>
    <sheet name="CY2013 Data LOB Survey" sheetId="2" r:id="rId2"/>
  </sheets>
  <definedNames>
    <definedName name="_xlnm.Print_Area" localSheetId="1">'CY2013 Data LOB Survey'!$A$1:$G$149</definedName>
    <definedName name="_xlnm.Print_Area" localSheetId="0">'Definitions &amp; Instructions'!$A$1:$I$63</definedName>
    <definedName name="_xlnm.Print_Titles" localSheetId="1">'CY2013 Data LOB Survey'!$14:$15</definedName>
  </definedNames>
  <calcPr fullCalcOnLoad="1"/>
</workbook>
</file>

<file path=xl/sharedStrings.xml><?xml version="1.0" encoding="utf-8"?>
<sst xmlns="http://schemas.openxmlformats.org/spreadsheetml/2006/main" count="462" uniqueCount="187">
  <si>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</si>
  <si>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</si>
  <si>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</si>
  <si>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</si>
  <si>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</si>
  <si>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</si>
  <si>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</si>
  <si>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</si>
  <si>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</si>
  <si>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</si>
  <si>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</si>
  <si>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</si>
  <si>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</si>
  <si>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</si>
  <si>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</si>
  <si>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</si>
  <si>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</si>
  <si>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Accident and Health Insurance Underwritten Business In New Hampshire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</si>
  <si>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</si>
  <si>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</si>
  <si>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</si>
  <si>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</si>
  <si>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</si>
  <si>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</si>
  <si>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</si>
  <si>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</si>
  <si>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</si>
  <si>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</si>
  <si>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</si>
  <si>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</si>
  <si>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</si>
  <si>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</si>
  <si>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</si>
  <si>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</si>
  <si>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</si>
  <si>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 R O U P   P R O D U C T S  (Size 1-50)</t>
  </si>
  <si>
    <t>GROUP PRODUCTS (Size 1-50) TOTALS</t>
  </si>
  <si>
    <t>G R O U P   P R O D U C T S  (Size 50+)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</si>
  <si>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</si>
  <si>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</si>
  <si>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</si>
  <si>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</si>
  <si>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</si>
  <si>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</si>
  <si>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</si>
  <si>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</si>
  <si>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</si>
  <si>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</si>
  <si>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</si>
  <si>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</si>
  <si>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</si>
  <si>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</si>
  <si>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Non-Qualified Association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</si>
  <si>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</si>
  <si>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</si>
  <si>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</si>
  <si>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</si>
  <si>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</si>
  <si>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</si>
  <si>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</si>
  <si>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</si>
  <si>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</si>
  <si>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</si>
  <si>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</si>
  <si>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1-50)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</si>
  <si>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</si>
  <si>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</si>
  <si>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</si>
  <si>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</si>
  <si>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</si>
  <si>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</si>
  <si>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</si>
  <si>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</si>
  <si>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>MrktConductSurvey@ins.nh.gov</t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</si>
  <si>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</si>
  <si>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</si>
  <si>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</si>
  <si>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</si>
  <si>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</si>
  <si>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</si>
  <si>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</si>
  <si>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</si>
  <si>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All Other Group Size 1-50 Products</t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</si>
  <si>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</si>
  <si>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</si>
  <si>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</si>
  <si>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</si>
  <si>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</si>
  <si>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</si>
  <si>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</si>
  <si>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</si>
  <si>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</si>
  <si>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</si>
  <si>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</si>
  <si>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</si>
  <si>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</si>
  <si>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</si>
  <si>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t xml:space="preserve"> - E-mail Excel file(s) to the e-mail address above.  In the e-mail Subject area, please enter your Company Name(s) and NAIC code(s).  You may submit more than one file per e-mail, but please, only ONE company per Excel file.</t>
  </si>
  <si>
    <t>If you have any questions reqarding this request, contact Karen McCallister at (603) 271-7973, ext. 222 or contact us via e-mail at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</si>
  <si>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</si>
  <si>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Qualified Association</t>
  </si>
  <si>
    <t>Franchise Plan</t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</si>
  <si>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</si>
  <si>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</si>
  <si>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</si>
  <si>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</si>
  <si>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Professional Employer Organization (PEO)</t>
  </si>
  <si>
    <t>NULL REPORT</t>
  </si>
  <si>
    <t>Null Report - Insert "X" in the grey cell to the right if you are submiting a Null Report: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</si>
  <si>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</si>
  <si>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</si>
  <si>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</si>
  <si>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Short Term Disability </t>
  </si>
  <si>
    <t>Dental Insurance</t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</si>
  <si>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</si>
  <si>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1-50 Products </t>
    </r>
    <r>
      <rPr>
        <sz val="8"/>
        <rFont val="Arial"/>
        <family val="2"/>
      </rPr>
      <t>(See Note 3)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</si>
  <si>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</si>
  <si>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t>Basic Hospital Expense</t>
  </si>
  <si>
    <t>Basic Medical-Surgical Expense</t>
  </si>
  <si>
    <t>Basic Medical Expense</t>
  </si>
  <si>
    <t>Specified Accident</t>
  </si>
  <si>
    <t>Limited Benefit Health</t>
  </si>
  <si>
    <t>Basic Hospital-Medical-Surgical Expense</t>
  </si>
  <si>
    <t>Major Medical Expense</t>
  </si>
  <si>
    <r>
      <t>Note 3:</t>
    </r>
    <r>
      <rPr>
        <sz val="9"/>
        <rFont val="Arial"/>
        <family val="2"/>
      </rPr>
      <t xml:space="preserve"> All Other Group (Size 1-50) Products </t>
    </r>
  </si>
  <si>
    <r>
      <t>Note 4:</t>
    </r>
    <r>
      <rPr>
        <sz val="9"/>
        <rFont val="Arial"/>
        <family val="2"/>
      </rPr>
      <t xml:space="preserve"> All Other Group (Size 50+) Products </t>
    </r>
  </si>
  <si>
    <r>
      <t xml:space="preserve"> </t>
    </r>
    <r>
      <rPr>
        <b/>
        <u val="single"/>
        <sz val="12"/>
        <color indexed="12"/>
        <rFont val="Arial"/>
        <family val="2"/>
      </rPr>
      <t>General Comments</t>
    </r>
    <r>
      <rPr>
        <b/>
        <sz val="10"/>
        <rFont val="Arial"/>
        <family val="2"/>
      </rPr>
      <t xml:space="preserve">, Please provide comments below: </t>
    </r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</si>
  <si>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</si>
  <si>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</si>
  <si>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</si>
  <si>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</si>
  <si>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</si>
  <si>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</si>
  <si>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</si>
  <si>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</si>
  <si>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</si>
  <si>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t>Y</t>
  </si>
  <si>
    <t>N</t>
  </si>
  <si>
    <r>
      <t xml:space="preserve"> - Rescission:</t>
    </r>
    <r>
      <rPr>
        <sz val="10"/>
        <rFont val="Arial"/>
        <family val="0"/>
      </rPr>
      <t xml:space="preserve"> Retroactive cancellations of coverage, except for those attributable to failure to pay premiums or contributions.   Please see federal regulations for more details.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</si>
  <si>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</si>
  <si>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</si>
  <si>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Rescinded Policies</t>
  </si>
  <si>
    <t>General Comments</t>
  </si>
  <si>
    <t xml:space="preserve">
Group Policies Rescinded: </t>
  </si>
  <si>
    <t xml:space="preserve">Individual Policies Rescinded: </t>
  </si>
  <si>
    <t>Rescinded Policies Individual</t>
  </si>
  <si>
    <t>Rescinded Policies Group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</si>
  <si>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</si>
  <si>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</si>
  <si>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Professional Employer Organzation (PEO): </t>
    </r>
    <r>
      <rPr>
        <sz val="10"/>
        <rFont val="Arial"/>
        <family val="2"/>
      </rPr>
      <t>A service provider utilizating a business relationship that allows outsourcing of human  resource tasks.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</si>
  <si>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</si>
  <si>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t>X</t>
  </si>
  <si>
    <r>
      <t xml:space="preserve"> </t>
    </r>
    <r>
      <rPr>
        <b/>
        <sz val="10"/>
        <rFont val="Arial"/>
        <family val="2"/>
      </rPr>
      <t xml:space="preserve">- Grandfathered Health Plans under PPACA: </t>
    </r>
    <r>
      <rPr>
        <sz val="10"/>
        <rFont val="Arial"/>
        <family val="2"/>
      </rPr>
      <t>Please refer to federal regulations.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</si>
  <si>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</si>
  <si>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</si>
  <si>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r>
      <t>Note 2:</t>
    </r>
    <r>
      <rPr>
        <sz val="9"/>
        <rFont val="Arial"/>
        <family val="2"/>
      </rPr>
      <t xml:space="preserve"> All Other Individual Products </t>
    </r>
  </si>
  <si>
    <t>Notes     1 - 4</t>
  </si>
  <si>
    <r>
      <t xml:space="preserve"> - Save the completed survey(s) using the following naming convention: CY2013 followed by your 5 digit NAIC Code AND your Company Name, I.e., </t>
    </r>
    <r>
      <rPr>
        <b/>
        <sz val="10"/>
        <rFont val="Arial"/>
        <family val="2"/>
      </rPr>
      <t>CY2013_12345_ABC_Ins_Co.xls</t>
    </r>
  </si>
  <si>
    <t xml:space="preserve"> NHID CY2013 Data Line of Business Survey - Due May 15, 2014</t>
  </si>
  <si>
    <r>
      <t xml:space="preserve"> - Group products: </t>
    </r>
    <r>
      <rPr>
        <sz val="10"/>
        <rFont val="Arial"/>
        <family val="2"/>
      </rPr>
      <t>the number of groups covered as of 12/31/13</t>
    </r>
  </si>
  <si>
    <t>Total PREMIUM for Calendar Year 2013</t>
  </si>
  <si>
    <t>ACTIVELY MARKETED in NH during Calendar Year 2013 (Y or N)</t>
  </si>
  <si>
    <r>
      <t xml:space="preserve"> -  Y</t>
    </r>
    <r>
      <rPr>
        <sz val="10"/>
        <rFont val="Arial"/>
        <family val="2"/>
      </rPr>
      <t xml:space="preserve"> (Yes) if you actively marketed the product during CY2013 - even if you did not report any business for CY2013;</t>
    </r>
  </si>
  <si>
    <r>
      <t xml:space="preserve"> - 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(No) if you did not actively market the product during CY2013 - even if you reported business for CY2013;</t>
    </r>
  </si>
  <si>
    <t>Number of SUBSCRIBERS as of 
12/31/13</t>
  </si>
  <si>
    <t>Number of COVERED LIVES
as of
 12/31/13</t>
  </si>
  <si>
    <t>Number of GROUPS
 as of
12/31/13</t>
  </si>
  <si>
    <t>CY2013
 Total
 PREMIUMS</t>
  </si>
  <si>
    <t>ACTIVELY MARKETED      in NH during
CY2013
 (Y or N)</t>
  </si>
  <si>
    <r>
      <t>Notes 1 - 4</t>
    </r>
    <r>
      <rPr>
        <b/>
        <sz val="12"/>
        <rFont val="Arial"/>
        <family val="2"/>
      </rPr>
      <t>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Please provide a brief description of the product(s) and related CY2013 Premiums for each category</t>
    </r>
  </si>
  <si>
    <r>
      <t xml:space="preserve">Did you have any </t>
    </r>
    <r>
      <rPr>
        <b/>
        <u val="single"/>
        <sz val="10"/>
        <rFont val="Arial"/>
        <family val="2"/>
      </rPr>
      <t>"Qualified"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for </t>
    </r>
    <r>
      <rPr>
        <sz val="10"/>
        <rFont val="Arial"/>
        <family val="0"/>
      </rPr>
      <t>CY2013?  If yes, please provide the name of each Association(s), Type of product(s), and CY2013 Premiums. Please see Definition/Instruction tab for definiton of a "Qualified" Association.</t>
    </r>
  </si>
  <si>
    <r>
      <t xml:space="preserve">Did you have any </t>
    </r>
    <r>
      <rPr>
        <b/>
        <u val="single"/>
        <sz val="10"/>
        <rFont val="Arial"/>
        <family val="2"/>
      </rPr>
      <t>415:19 Policies Under Franchise Plan</t>
    </r>
    <r>
      <rPr>
        <sz val="10"/>
        <rFont val="Arial"/>
        <family val="0"/>
      </rPr>
      <t xml:space="preserve"> NH Business for CY2013? If yes, please provide name of Franchise entity(ies), Type of product(s), and CY2013 Premiums. Please see Definition/Instructions tab for definiton of  "Policies Under Franchise Plan". </t>
    </r>
  </si>
  <si>
    <r>
      <t xml:space="preserve">Did you have any </t>
    </r>
    <r>
      <rPr>
        <b/>
        <u val="single"/>
        <sz val="10"/>
        <rFont val="Arial"/>
        <family val="2"/>
      </rPr>
      <t>Non-qualified Association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NH Business </t>
    </r>
    <r>
      <rPr>
        <sz val="10"/>
        <rFont val="Arial"/>
        <family val="0"/>
      </rPr>
      <t>for CY2013?  If yes, please provide the name of each Association(s), Type of product(s), and CY2013 Premiums. Please see Definition/Instructions tab for definiton of a "Non-qualified Association".</t>
    </r>
  </si>
  <si>
    <r>
      <t xml:space="preserve">Did you have any </t>
    </r>
    <r>
      <rPr>
        <b/>
        <u val="single"/>
        <sz val="10"/>
        <rFont val="Arial"/>
        <family val="2"/>
      </rPr>
      <t>Professional Employer Organization ("PEO")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business for</t>
    </r>
    <r>
      <rPr>
        <sz val="10"/>
        <rFont val="Arial"/>
        <family val="0"/>
      </rPr>
      <t xml:space="preserve"> CY2013?  If yes, please provide the name of each "PEO", the number of employees covered, CY2013 Premiums and the names of each employer group. Please see Definition/Instructions tab for definiton of a "PEO".</t>
    </r>
  </si>
  <si>
    <r>
      <t xml:space="preserve">Did you write any </t>
    </r>
    <r>
      <rPr>
        <b/>
        <u val="single"/>
        <sz val="10"/>
        <rFont val="Arial"/>
        <family val="2"/>
      </rPr>
      <t xml:space="preserve">Reinsurance or Stop Loss </t>
    </r>
    <r>
      <rPr>
        <sz val="10"/>
        <rFont val="Arial"/>
        <family val="0"/>
      </rPr>
      <t xml:space="preserve">coverage for NH "self-insured" business during CY2013?  If yes, please provide the number of Groups, number of Subscribers, number of Covered Lives as of 12/31/13, as well as the associated CY2013 premiums. </t>
    </r>
  </si>
  <si>
    <r>
      <t xml:space="preserve">Did you have any NH </t>
    </r>
    <r>
      <rPr>
        <b/>
        <u val="single"/>
        <sz val="10"/>
        <rFont val="Arial"/>
        <family val="2"/>
      </rPr>
      <t>Large Group Grandfathered</t>
    </r>
    <r>
      <rPr>
        <sz val="10"/>
        <rFont val="Arial"/>
        <family val="0"/>
      </rPr>
      <t xml:space="preserve"> Business for CY2013?  If yes, please provide the number of groups, number of subscribers, number of covered lives as of 12/31/13, as well as the associated CY2013 premiums.  Please Note:  This data is a subset of the data reported above in the large group section (Group Products size 50+).</t>
    </r>
  </si>
  <si>
    <r>
      <t xml:space="preserve">Did you have any </t>
    </r>
    <r>
      <rPr>
        <b/>
        <u val="single"/>
        <sz val="10"/>
        <rFont val="Arial"/>
        <family val="2"/>
      </rPr>
      <t>Rescinded NH Policies</t>
    </r>
    <r>
      <rPr>
        <sz val="10"/>
        <rFont val="Arial"/>
        <family val="0"/>
      </rPr>
      <t xml:space="preserve"> for CY2013?  If yes, please provide the number of individual policies rescinded for CY2013 and the number of group policies rescinded for CY2013.  Please see Definition/Instructions tab for definiton of a "Rescission".</t>
    </r>
  </si>
  <si>
    <t>Number of SUBSCRIBERS as of 12/31/13</t>
  </si>
  <si>
    <t>Number of COVERED LIVES         as of 12/31/13</t>
  </si>
  <si>
    <t>Number of GROUPS as of 12/31/13</t>
  </si>
  <si>
    <t>CY 2013 Total PREMIUMS</t>
  </si>
  <si>
    <t>ACTIVELY MARKETED      in NH       during CY 2013              (Y or N)</t>
  </si>
  <si>
    <t xml:space="preserve">  </t>
  </si>
  <si>
    <r>
      <t xml:space="preserve"> - Group products: </t>
    </r>
    <r>
      <rPr>
        <sz val="10"/>
        <rFont val="Arial"/>
        <family val="2"/>
      </rPr>
      <t>for employer-sponsored group coverage sold to a group issued or delivered in NH, the number of Subscribers (usually the employee) covered as of 12/31/13.</t>
    </r>
  </si>
  <si>
    <t>Number of COVERED LIVES as of 12/31/13</t>
  </si>
  <si>
    <t xml:space="preserve">Number of GROUPS as of 12/31/13 </t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</si>
  <si>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12/31/13.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</si>
</sst>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&quot;$&quot;#,##0.00"/>
    <numFmt numFmtId="169" formatCode="0_);[Red]\(0\)"/>
    <numFmt numFmtId="170" formatCode="[&lt;=9999999]###\-####;\(###\)\ ###\-####"/>
    <numFmt numFmtId="171" formatCode="00000\-0000"/>
    <numFmt numFmtId="172" formatCode="0.0000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0"/>
    </font>
    <font>
      <b/>
      <u val="single"/>
      <sz val="12"/>
      <color indexed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10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 diagonalUp="1" diagonalDown="1">
      <left style="thin"/>
      <right style="thick"/>
      <top style="thin"/>
      <bottom style="thick"/>
      <diagonal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ck"/>
      <top style="thick"/>
      <bottom style="thin"/>
      <diagonal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ck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ck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ck"/>
      <bottom style="thick"/>
    </border>
    <border diagonalUp="1" diagonalDown="1">
      <left style="thin"/>
      <right style="thin"/>
      <top style="thick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16" xfId="0" applyFont="1" applyBorder="1" applyAlignment="1" applyProtection="1">
      <alignment horizontal="left" vertical="center"/>
      <protection/>
    </xf>
    <xf numFmtId="42" fontId="0" fillId="33" borderId="17" xfId="0" applyNumberFormat="1" applyFill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/>
    </xf>
    <xf numFmtId="1" fontId="0" fillId="0" borderId="19" xfId="0" applyNumberFormat="1" applyFill="1" applyBorder="1" applyAlignment="1" applyProtection="1">
      <alignment vertical="center"/>
      <protection/>
    </xf>
    <xf numFmtId="2" fontId="0" fillId="0" borderId="19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42" fontId="0" fillId="33" borderId="22" xfId="0" applyNumberFormat="1" applyFill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42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2" fontId="9" fillId="0" borderId="23" xfId="0" applyNumberFormat="1" applyFont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1" fontId="0" fillId="0" borderId="27" xfId="0" applyNumberFormat="1" applyFill="1" applyBorder="1" applyAlignment="1" applyProtection="1">
      <alignment/>
      <protection/>
    </xf>
    <xf numFmtId="2" fontId="0" fillId="0" borderId="27" xfId="0" applyNumberFormat="1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42" fontId="8" fillId="0" borderId="22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8" xfId="0" applyFill="1" applyBorder="1" applyAlignment="1" applyProtection="1">
      <alignment horizontal="right" vertical="center"/>
      <protection/>
    </xf>
    <xf numFmtId="42" fontId="8" fillId="33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right" vertical="center"/>
      <protection/>
    </xf>
    <xf numFmtId="42" fontId="8" fillId="0" borderId="0" xfId="0" applyNumberFormat="1" applyFont="1" applyBorder="1" applyAlignment="1" applyProtection="1">
      <alignment vertical="center"/>
      <protection/>
    </xf>
    <xf numFmtId="1" fontId="0" fillId="0" borderId="18" xfId="0" applyNumberForma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right" vertical="center"/>
      <protection/>
    </xf>
    <xf numFmtId="1" fontId="6" fillId="0" borderId="30" xfId="0" applyNumberFormat="1" applyFont="1" applyBorder="1" applyAlignment="1" applyProtection="1">
      <alignment vertical="center"/>
      <protection/>
    </xf>
    <xf numFmtId="2" fontId="6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1" fontId="0" fillId="0" borderId="34" xfId="0" applyNumberFormat="1" applyFill="1" applyBorder="1" applyAlignment="1" applyProtection="1">
      <alignment vertical="center"/>
      <protection/>
    </xf>
    <xf numFmtId="2" fontId="0" fillId="0" borderId="34" xfId="0" applyNumberFormat="1" applyFill="1" applyBorder="1" applyAlignment="1" applyProtection="1">
      <alignment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vertical="center"/>
      <protection/>
    </xf>
    <xf numFmtId="1" fontId="0" fillId="0" borderId="30" xfId="0" applyNumberFormat="1" applyBorder="1" applyAlignment="1" applyProtection="1">
      <alignment vertical="center"/>
      <protection/>
    </xf>
    <xf numFmtId="2" fontId="0" fillId="0" borderId="30" xfId="0" applyNumberFormat="1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1" fontId="0" fillId="0" borderId="27" xfId="0" applyNumberFormat="1" applyFill="1" applyBorder="1" applyAlignment="1" applyProtection="1">
      <alignment vertical="center"/>
      <protection/>
    </xf>
    <xf numFmtId="2" fontId="0" fillId="0" borderId="27" xfId="0" applyNumberForma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42" fontId="11" fillId="0" borderId="36" xfId="0" applyNumberFormat="1" applyFont="1" applyBorder="1" applyAlignment="1" applyProtection="1">
      <alignment vertical="center"/>
      <protection/>
    </xf>
    <xf numFmtId="42" fontId="11" fillId="0" borderId="22" xfId="0" applyNumberFormat="1" applyFont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right" vertical="center"/>
      <protection/>
    </xf>
    <xf numFmtId="42" fontId="8" fillId="0" borderId="23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2" fontId="6" fillId="0" borderId="39" xfId="0" applyNumberFormat="1" applyFont="1" applyBorder="1" applyAlignment="1" applyProtection="1">
      <alignment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textRotation="180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vertical="center" wrapText="1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3" fontId="0" fillId="33" borderId="17" xfId="0" applyNumberFormat="1" applyFill="1" applyBorder="1" applyAlignment="1" applyProtection="1">
      <alignment vertical="center"/>
      <protection locked="0"/>
    </xf>
    <xf numFmtId="3" fontId="0" fillId="33" borderId="22" xfId="0" applyNumberForma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/>
    </xf>
    <xf numFmtId="3" fontId="9" fillId="0" borderId="23" xfId="0" applyNumberFormat="1" applyFont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0" fillId="0" borderId="19" xfId="0" applyNumberFormat="1" applyFill="1" applyBorder="1" applyAlignment="1" applyProtection="1">
      <alignment vertical="center"/>
      <protection/>
    </xf>
    <xf numFmtId="3" fontId="8" fillId="33" borderId="22" xfId="0" applyNumberFormat="1" applyFont="1" applyFill="1" applyBorder="1" applyAlignment="1" applyProtection="1">
      <alignment vertical="center"/>
      <protection locked="0"/>
    </xf>
    <xf numFmtId="3" fontId="11" fillId="0" borderId="36" xfId="0" applyNumberFormat="1" applyFont="1" applyBorder="1" applyAlignment="1" applyProtection="1">
      <alignment vertical="center"/>
      <protection/>
    </xf>
    <xf numFmtId="3" fontId="11" fillId="0" borderId="22" xfId="0" applyNumberFormat="1" applyFont="1" applyBorder="1" applyAlignment="1" applyProtection="1">
      <alignment vertical="center"/>
      <protection/>
    </xf>
    <xf numFmtId="3" fontId="8" fillId="0" borderId="23" xfId="0" applyNumberFormat="1" applyFont="1" applyFill="1" applyBorder="1" applyAlignment="1" applyProtection="1">
      <alignment vertical="center"/>
      <protection/>
    </xf>
    <xf numFmtId="3" fontId="6" fillId="0" borderId="39" xfId="0" applyNumberFormat="1" applyFont="1" applyBorder="1" applyAlignment="1" applyProtection="1">
      <alignment vertical="center"/>
      <protection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3" fillId="0" borderId="42" xfId="0" applyFont="1" applyBorder="1" applyAlignment="1" applyProtection="1">
      <alignment horizontal="center" wrapText="1"/>
      <protection/>
    </xf>
    <xf numFmtId="0" fontId="13" fillId="0" borderId="42" xfId="0" applyFont="1" applyBorder="1" applyAlignment="1" applyProtection="1">
      <alignment horizontal="center" vertical="justify" wrapText="1"/>
      <protection/>
    </xf>
    <xf numFmtId="0" fontId="13" fillId="0" borderId="42" xfId="0" applyFont="1" applyFill="1" applyBorder="1" applyAlignment="1" applyProtection="1">
      <alignment horizontal="center" wrapText="1"/>
      <protection/>
    </xf>
    <xf numFmtId="1" fontId="0" fillId="0" borderId="43" xfId="0" applyNumberForma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vertical="center"/>
      <protection/>
    </xf>
    <xf numFmtId="3" fontId="0" fillId="33" borderId="13" xfId="0" applyNumberFormat="1" applyFill="1" applyBorder="1" applyAlignment="1" applyProtection="1">
      <alignment vertical="center"/>
      <protection locked="0"/>
    </xf>
    <xf numFmtId="3" fontId="8" fillId="33" borderId="13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Border="1" applyAlignment="1" applyProtection="1">
      <alignment vertical="center"/>
      <protection/>
    </xf>
    <xf numFmtId="3" fontId="11" fillId="0" borderId="13" xfId="0" applyNumberFormat="1" applyFont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42" fontId="11" fillId="0" borderId="13" xfId="0" applyNumberFormat="1" applyFont="1" applyBorder="1" applyAlignment="1" applyProtection="1">
      <alignment vertical="center"/>
      <protection/>
    </xf>
    <xf numFmtId="42" fontId="0" fillId="33" borderId="13" xfId="0" applyNumberFormat="1" applyFill="1" applyBorder="1" applyAlignment="1" applyProtection="1">
      <alignment vertical="center"/>
      <protection locked="0"/>
    </xf>
    <xf numFmtId="42" fontId="8" fillId="33" borderId="13" xfId="0" applyNumberFormat="1" applyFont="1" applyFill="1" applyBorder="1" applyAlignment="1" applyProtection="1">
      <alignment vertical="center"/>
      <protection locked="0"/>
    </xf>
    <xf numFmtId="42" fontId="8" fillId="0" borderId="13" xfId="0" applyNumberFormat="1" applyFont="1" applyBorder="1" applyAlignment="1" applyProtection="1">
      <alignment vertical="center"/>
      <protection/>
    </xf>
    <xf numFmtId="3" fontId="8" fillId="0" borderId="44" xfId="0" applyNumberFormat="1" applyFont="1" applyBorder="1" applyAlignment="1" applyProtection="1">
      <alignment vertical="center"/>
      <protection/>
    </xf>
    <xf numFmtId="42" fontId="8" fillId="0" borderId="44" xfId="0" applyNumberFormat="1" applyFont="1" applyBorder="1" applyAlignment="1" applyProtection="1">
      <alignment vertical="center"/>
      <protection/>
    </xf>
    <xf numFmtId="3" fontId="11" fillId="0" borderId="23" xfId="0" applyNumberFormat="1" applyFont="1" applyBorder="1" applyAlignment="1" applyProtection="1">
      <alignment vertical="center"/>
      <protection/>
    </xf>
    <xf numFmtId="42" fontId="11" fillId="0" borderId="23" xfId="0" applyNumberFormat="1" applyFont="1" applyBorder="1" applyAlignment="1" applyProtection="1">
      <alignment vertical="center"/>
      <protection/>
    </xf>
    <xf numFmtId="3" fontId="0" fillId="0" borderId="34" xfId="0" applyNumberFormat="1" applyFill="1" applyBorder="1" applyAlignment="1" applyProtection="1">
      <alignment vertical="center"/>
      <protection/>
    </xf>
    <xf numFmtId="3" fontId="8" fillId="0" borderId="45" xfId="0" applyNumberFormat="1" applyFont="1" applyFill="1" applyBorder="1" applyAlignment="1" applyProtection="1">
      <alignment vertical="center"/>
      <protection/>
    </xf>
    <xf numFmtId="3" fontId="0" fillId="0" borderId="27" xfId="0" applyNumberFormat="1" applyFill="1" applyBorder="1" applyAlignment="1" applyProtection="1">
      <alignment vertical="center"/>
      <protection/>
    </xf>
    <xf numFmtId="0" fontId="15" fillId="36" borderId="46" xfId="53" applyFont="1" applyFill="1" applyBorder="1" applyAlignment="1" applyProtection="1">
      <alignment horizontal="left" vertical="center"/>
      <protection/>
    </xf>
    <xf numFmtId="0" fontId="15" fillId="36" borderId="47" xfId="53" applyFont="1" applyFill="1" applyBorder="1" applyAlignment="1" applyProtection="1">
      <alignment horizontal="left" vertical="center"/>
      <protection/>
    </xf>
    <xf numFmtId="0" fontId="15" fillId="36" borderId="48" xfId="53" applyFont="1" applyFill="1" applyBorder="1" applyAlignment="1" applyProtection="1">
      <alignment horizontal="left" vertical="center"/>
      <protection/>
    </xf>
    <xf numFmtId="0" fontId="15" fillId="36" borderId="18" xfId="53" applyFont="1" applyFill="1" applyBorder="1" applyAlignment="1" applyProtection="1">
      <alignment horizontal="left" vertical="center"/>
      <protection/>
    </xf>
    <xf numFmtId="0" fontId="15" fillId="36" borderId="0" xfId="53" applyFont="1" applyFill="1" applyBorder="1" applyAlignment="1" applyProtection="1">
      <alignment horizontal="left" vertical="center"/>
      <protection/>
    </xf>
    <xf numFmtId="0" fontId="15" fillId="36" borderId="49" xfId="53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horizontal="center" vertical="center"/>
    </xf>
    <xf numFmtId="0" fontId="17" fillId="33" borderId="5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" fontId="0" fillId="0" borderId="45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9" fillId="37" borderId="29" xfId="0" applyFont="1" applyFill="1" applyBorder="1" applyAlignment="1" applyProtection="1">
      <alignment horizontal="right" vertical="center"/>
      <protection/>
    </xf>
    <xf numFmtId="0" fontId="19" fillId="37" borderId="30" xfId="0" applyFont="1" applyFill="1" applyBorder="1" applyAlignment="1">
      <alignment horizontal="justify" vertical="center"/>
    </xf>
    <xf numFmtId="0" fontId="4" fillId="33" borderId="5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/>
    </xf>
    <xf numFmtId="42" fontId="0" fillId="33" borderId="22" xfId="0" applyNumberFormat="1" applyFont="1" applyFill="1" applyBorder="1" applyAlignment="1" applyProtection="1">
      <alignment vertical="center"/>
      <protection locked="0"/>
    </xf>
    <xf numFmtId="1" fontId="0" fillId="0" borderId="13" xfId="0" applyNumberFormat="1" applyFont="1" applyFill="1" applyBorder="1" applyAlignment="1" applyProtection="1">
      <alignment vertical="center"/>
      <protection/>
    </xf>
    <xf numFmtId="1" fontId="0" fillId="0" borderId="51" xfId="0" applyNumberFormat="1" applyFont="1" applyFill="1" applyBorder="1" applyAlignment="1" applyProtection="1">
      <alignment vertical="center"/>
      <protection/>
    </xf>
    <xf numFmtId="1" fontId="0" fillId="0" borderId="51" xfId="0" applyNumberForma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Border="1" applyAlignment="1" applyProtection="1">
      <alignment/>
      <protection hidden="1"/>
    </xf>
    <xf numFmtId="0" fontId="0" fillId="0" borderId="19" xfId="0" applyFill="1" applyBorder="1" applyAlignment="1">
      <alignment vertical="center"/>
    </xf>
    <xf numFmtId="1" fontId="0" fillId="0" borderId="19" xfId="0" applyNumberFormat="1" applyFont="1" applyFill="1" applyBorder="1" applyAlignment="1" applyProtection="1">
      <alignment vertical="center"/>
      <protection hidden="1"/>
    </xf>
    <xf numFmtId="1" fontId="0" fillId="0" borderId="19" xfId="0" applyNumberFormat="1" applyFont="1" applyFill="1" applyBorder="1" applyAlignment="1" applyProtection="1">
      <alignment horizontal="center" vertical="center"/>
      <protection hidden="1"/>
    </xf>
    <xf numFmtId="1" fontId="0" fillId="0" borderId="19" xfId="0" applyNumberFormat="1" applyFont="1" applyFill="1" applyBorder="1" applyAlignment="1" applyProtection="1">
      <alignment vertical="center"/>
      <protection/>
    </xf>
    <xf numFmtId="0" fontId="4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0" fillId="0" borderId="18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9" xfId="0" applyBorder="1" applyAlignment="1">
      <alignment wrapText="1"/>
    </xf>
    <xf numFmtId="0" fontId="4" fillId="0" borderId="52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16" fillId="0" borderId="14" xfId="53" applyFont="1" applyFill="1" applyBorder="1" applyAlignment="1" applyProtection="1">
      <alignment horizontal="left" vertical="center"/>
      <protection/>
    </xf>
    <xf numFmtId="0" fontId="16" fillId="0" borderId="55" xfId="53" applyFont="1" applyFill="1" applyBorder="1" applyAlignment="1" applyProtection="1">
      <alignment horizontal="left" vertical="center"/>
      <protection/>
    </xf>
    <xf numFmtId="0" fontId="16" fillId="0" borderId="41" xfId="53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left" vertical="center" wrapText="1"/>
      <protection/>
    </xf>
    <xf numFmtId="0" fontId="0" fillId="0" borderId="49" xfId="53" applyFont="1" applyFill="1" applyBorder="1" applyAlignment="1" applyProtection="1">
      <alignment horizontal="left" vertical="center" wrapText="1"/>
      <protection/>
    </xf>
    <xf numFmtId="0" fontId="15" fillId="0" borderId="46" xfId="53" applyFont="1" applyFill="1" applyBorder="1" applyAlignment="1" applyProtection="1">
      <alignment horizontal="left" vertical="center"/>
      <protection/>
    </xf>
    <xf numFmtId="0" fontId="15" fillId="0" borderId="47" xfId="53" applyFont="1" applyFill="1" applyBorder="1" applyAlignment="1" applyProtection="1">
      <alignment horizontal="left" vertical="center"/>
      <protection/>
    </xf>
    <xf numFmtId="0" fontId="15" fillId="0" borderId="48" xfId="53" applyFont="1" applyFill="1" applyBorder="1" applyAlignment="1" applyProtection="1">
      <alignment horizontal="left" vertical="center"/>
      <protection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0" fillId="0" borderId="56" xfId="0" applyFont="1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left" vertical="center" wrapText="1"/>
      <protection/>
    </xf>
    <xf numFmtId="0" fontId="0" fillId="0" borderId="58" xfId="0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59" xfId="0" applyFill="1" applyBorder="1" applyAlignment="1" applyProtection="1">
      <alignment wrapText="1"/>
      <protection/>
    </xf>
    <xf numFmtId="0" fontId="0" fillId="0" borderId="60" xfId="0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 horizontal="left"/>
      <protection locked="0"/>
    </xf>
    <xf numFmtId="0" fontId="0" fillId="0" borderId="55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33" borderId="61" xfId="0" applyFont="1" applyFill="1" applyBorder="1" applyAlignment="1" applyProtection="1">
      <alignment horizontal="left"/>
      <protection locked="0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/>
      <protection/>
    </xf>
    <xf numFmtId="49" fontId="4" fillId="33" borderId="51" xfId="0" applyNumberFormat="1" applyFont="1" applyFill="1" applyBorder="1" applyAlignment="1" applyProtection="1">
      <alignment horizontal="left" vertical="center"/>
      <protection locked="0"/>
    </xf>
    <xf numFmtId="49" fontId="4" fillId="33" borderId="55" xfId="0" applyNumberFormat="1" applyFont="1" applyFill="1" applyBorder="1" applyAlignment="1" applyProtection="1">
      <alignment horizontal="left" vertical="center"/>
      <protection locked="0"/>
    </xf>
    <xf numFmtId="49" fontId="4" fillId="33" borderId="41" xfId="0" applyNumberFormat="1" applyFont="1" applyFill="1" applyBorder="1" applyAlignment="1" applyProtection="1">
      <alignment horizontal="left" vertical="center"/>
      <protection locked="0"/>
    </xf>
    <xf numFmtId="0" fontId="0" fillId="33" borderId="26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64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3" fillId="0" borderId="65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4" fillId="0" borderId="68" xfId="0" applyFont="1" applyBorder="1" applyAlignment="1" applyProtection="1">
      <alignment horizontal="left" vertical="center"/>
      <protection/>
    </xf>
    <xf numFmtId="0" fontId="14" fillId="0" borderId="46" xfId="0" applyFont="1" applyBorder="1" applyAlignment="1" applyProtection="1">
      <alignment horizontal="left" vertical="center"/>
      <protection/>
    </xf>
    <xf numFmtId="0" fontId="14" fillId="0" borderId="69" xfId="0" applyFont="1" applyBorder="1" applyAlignment="1" applyProtection="1">
      <alignment horizontal="left" vertical="center"/>
      <protection/>
    </xf>
    <xf numFmtId="0" fontId="13" fillId="0" borderId="70" xfId="0" applyFont="1" applyBorder="1" applyAlignment="1" applyProtection="1">
      <alignment horizontal="center" wrapText="1"/>
      <protection/>
    </xf>
    <xf numFmtId="0" fontId="0" fillId="0" borderId="71" xfId="0" applyBorder="1" applyAlignment="1">
      <alignment/>
    </xf>
    <xf numFmtId="0" fontId="4" fillId="33" borderId="51" xfId="0" applyFont="1" applyFill="1" applyBorder="1" applyAlignment="1" applyProtection="1">
      <alignment horizontal="left" vertical="center" wrapText="1"/>
      <protection locked="0"/>
    </xf>
    <xf numFmtId="0" fontId="4" fillId="33" borderId="55" xfId="0" applyFont="1" applyFill="1" applyBorder="1" applyAlignment="1" applyProtection="1">
      <alignment horizontal="left" vertical="center" wrapText="1"/>
      <protection locked="0"/>
    </xf>
    <xf numFmtId="0" fontId="4" fillId="33" borderId="41" xfId="0" applyFont="1" applyFill="1" applyBorder="1" applyAlignment="1" applyProtection="1">
      <alignment horizontal="left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3" fillId="0" borderId="67" xfId="0" applyFont="1" applyFill="1" applyBorder="1" applyAlignment="1" applyProtection="1">
      <alignment horizontal="center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0" fontId="14" fillId="0" borderId="72" xfId="0" applyFont="1" applyBorder="1" applyAlignment="1" applyProtection="1">
      <alignment horizontal="left" vertical="center"/>
      <protection/>
    </xf>
    <xf numFmtId="0" fontId="14" fillId="0" borderId="29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0" fillId="33" borderId="29" xfId="0" applyFont="1" applyFill="1" applyBorder="1" applyAlignment="1" applyProtection="1">
      <alignment horizontal="left" vertical="top" wrapText="1"/>
      <protection locked="0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31" xfId="0" applyFill="1" applyBorder="1" applyAlignment="1" applyProtection="1">
      <alignment horizontal="left" vertical="top" wrapText="1"/>
      <protection locked="0"/>
    </xf>
    <xf numFmtId="0" fontId="0" fillId="0" borderId="71" xfId="0" applyBorder="1" applyAlignment="1">
      <alignment horizontal="center"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0" fillId="0" borderId="39" xfId="0" applyFill="1" applyBorder="1" applyAlignment="1" applyProtection="1">
      <alignment horizontal="center" wrapText="1"/>
      <protection/>
    </xf>
    <xf numFmtId="0" fontId="0" fillId="0" borderId="39" xfId="0" applyBorder="1" applyAlignment="1" applyProtection="1">
      <alignment horizontal="center" wrapText="1"/>
      <protection/>
    </xf>
    <xf numFmtId="0" fontId="0" fillId="0" borderId="40" xfId="0" applyBorder="1" applyAlignment="1" applyProtection="1">
      <alignment horizontal="center" wrapText="1"/>
      <protection/>
    </xf>
    <xf numFmtId="0" fontId="0" fillId="33" borderId="73" xfId="0" applyFont="1" applyFill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3" fillId="0" borderId="66" xfId="0" applyFont="1" applyBorder="1" applyAlignment="1" applyProtection="1">
      <alignment horizontal="center"/>
      <protection/>
    </xf>
    <xf numFmtId="0" fontId="3" fillId="0" borderId="67" xfId="0" applyFont="1" applyBorder="1" applyAlignment="1" applyProtection="1">
      <alignment horizontal="center"/>
      <protection/>
    </xf>
    <xf numFmtId="0" fontId="4" fillId="0" borderId="65" xfId="0" applyFont="1" applyFill="1" applyBorder="1" applyAlignment="1" applyProtection="1">
      <alignment horizontal="center"/>
      <protection/>
    </xf>
    <xf numFmtId="0" fontId="4" fillId="0" borderId="66" xfId="0" applyFont="1" applyFill="1" applyBorder="1" applyAlignment="1" applyProtection="1">
      <alignment horizontal="center"/>
      <protection/>
    </xf>
    <xf numFmtId="0" fontId="2" fillId="33" borderId="64" xfId="53" applyFill="1" applyBorder="1" applyAlignment="1" applyProtection="1">
      <alignment horizontal="left" vertical="center" wrapText="1"/>
      <protection locked="0"/>
    </xf>
    <xf numFmtId="0" fontId="4" fillId="33" borderId="47" xfId="0" applyFont="1" applyFill="1" applyBorder="1" applyAlignment="1" applyProtection="1">
      <alignment horizontal="left" vertical="center" wrapText="1"/>
      <protection locked="0"/>
    </xf>
    <xf numFmtId="0" fontId="4" fillId="33" borderId="73" xfId="0" applyFont="1" applyFill="1" applyBorder="1" applyAlignment="1" applyProtection="1">
      <alignment horizontal="left" vertical="center" wrapText="1"/>
      <protection locked="0"/>
    </xf>
    <xf numFmtId="0" fontId="4" fillId="33" borderId="53" xfId="0" applyFont="1" applyFill="1" applyBorder="1" applyAlignment="1" applyProtection="1">
      <alignment horizontal="left" vertical="center" wrapText="1"/>
      <protection locked="0"/>
    </xf>
    <xf numFmtId="0" fontId="13" fillId="0" borderId="70" xfId="0" applyFont="1" applyFill="1" applyBorder="1" applyAlignment="1" applyProtection="1">
      <alignment horizontal="center" wrapText="1"/>
      <protection/>
    </xf>
    <xf numFmtId="0" fontId="4" fillId="33" borderId="75" xfId="0" applyFont="1" applyFill="1" applyBorder="1" applyAlignment="1" applyProtection="1">
      <alignment horizontal="left" vertical="center" wrapText="1"/>
      <protection locked="0"/>
    </xf>
    <xf numFmtId="0" fontId="4" fillId="33" borderId="57" xfId="0" applyFont="1" applyFill="1" applyBorder="1" applyAlignment="1" applyProtection="1">
      <alignment horizontal="left" vertical="center" wrapText="1"/>
      <protection locked="0"/>
    </xf>
    <xf numFmtId="0" fontId="4" fillId="33" borderId="58" xfId="0" applyFont="1" applyFill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right" vertical="center"/>
      <protection/>
    </xf>
    <xf numFmtId="0" fontId="0" fillId="0" borderId="6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16" xfId="0" applyFont="1" applyBorder="1" applyAlignment="1" applyProtection="1">
      <alignment wrapText="1"/>
      <protection/>
    </xf>
    <xf numFmtId="0" fontId="0" fillId="0" borderId="39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6" xfId="0" applyFont="1" applyBorder="1" applyAlignment="1" applyProtection="1">
      <alignment wrapText="1"/>
      <protection/>
    </xf>
    <xf numFmtId="0" fontId="0" fillId="33" borderId="29" xfId="0" applyFon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31" xfId="0" applyFill="1" applyBorder="1" applyAlignment="1" applyProtection="1">
      <alignment/>
      <protection locked="0"/>
    </xf>
    <xf numFmtId="49" fontId="4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59" xfId="0" applyFont="1" applyFill="1" applyBorder="1" applyAlignment="1" applyProtection="1">
      <alignment horizontal="left" vertical="top" wrapText="1" shrinkToFit="1"/>
      <protection locked="0"/>
    </xf>
    <xf numFmtId="0" fontId="0" fillId="33" borderId="62" xfId="0" applyFont="1" applyFill="1" applyBorder="1" applyAlignment="1" applyProtection="1">
      <alignment horizontal="left" vertical="top" wrapText="1" shrinkToFit="1"/>
      <protection locked="0"/>
    </xf>
    <xf numFmtId="0" fontId="0" fillId="33" borderId="63" xfId="0" applyFont="1" applyFill="1" applyBorder="1" applyAlignment="1" applyProtection="1">
      <alignment horizontal="left" vertical="top" wrapText="1" shrinkToFit="1"/>
      <protection locked="0"/>
    </xf>
    <xf numFmtId="0" fontId="0" fillId="0" borderId="56" xfId="0" applyFont="1" applyFill="1" applyBorder="1" applyAlignment="1" applyProtection="1">
      <alignment horizontal="left" vertical="center" wrapText="1"/>
      <protection/>
    </xf>
    <xf numFmtId="0" fontId="0" fillId="0" borderId="57" xfId="0" applyFill="1" applyBorder="1" applyAlignment="1" applyProtection="1">
      <alignment horizontal="left" vertical="center" wrapText="1"/>
      <protection/>
    </xf>
    <xf numFmtId="0" fontId="0" fillId="0" borderId="58" xfId="0" applyFill="1" applyBorder="1" applyAlignment="1" applyProtection="1">
      <alignment horizontal="left" vertical="center" wrapText="1"/>
      <protection/>
    </xf>
    <xf numFmtId="0" fontId="0" fillId="33" borderId="59" xfId="0" applyFont="1" applyFill="1" applyBorder="1" applyAlignment="1" applyProtection="1">
      <alignment horizontal="left" vertical="top" wrapText="1"/>
      <protection locked="0"/>
    </xf>
    <xf numFmtId="0" fontId="0" fillId="33" borderId="62" xfId="0" applyFont="1" applyFill="1" applyBorder="1" applyAlignment="1" applyProtection="1">
      <alignment horizontal="left" vertical="top" wrapText="1"/>
      <protection locked="0"/>
    </xf>
    <xf numFmtId="0" fontId="0" fillId="33" borderId="63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55" xfId="0" applyFill="1" applyBorder="1" applyAlignment="1" applyProtection="1">
      <alignment horizontal="left" vertical="center" wrapText="1"/>
      <protection/>
    </xf>
    <xf numFmtId="0" fontId="0" fillId="0" borderId="41" xfId="0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55" xfId="0" applyFont="1" applyFill="1" applyBorder="1" applyAlignment="1" applyProtection="1">
      <alignment horizontal="left" vertical="top" wrapText="1"/>
      <protection locked="0"/>
    </xf>
    <xf numFmtId="0" fontId="0" fillId="33" borderId="41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</xdr:row>
      <xdr:rowOff>123825</xdr:rowOff>
    </xdr:from>
    <xdr:to>
      <xdr:col>11</xdr:col>
      <xdr:colOff>485775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05700" y="533400"/>
          <a:ext cx="1628775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After your have read the instructions and are ready to input data on the survey, please open the </a:t>
          </a:r>
          <a:r>
            <a:rPr lang="en-US" cap="none" sz="12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CY2013 Data LOB Survey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tab located at the bottom of the screen.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135</xdr:row>
      <xdr:rowOff>28575</xdr:rowOff>
    </xdr:from>
    <xdr:to>
      <xdr:col>10</xdr:col>
      <xdr:colOff>28575</xdr:colOff>
      <xdr:row>135</xdr:row>
      <xdr:rowOff>352425</xdr:rowOff>
    </xdr:to>
    <xdr:sp>
      <xdr:nvSpPr>
        <xdr:cNvPr id="1" name="Text Box 50"/>
        <xdr:cNvSpPr txBox="1">
          <a:spLocks noChangeArrowheads="1"/>
        </xdr:cNvSpPr>
      </xdr:nvSpPr>
      <xdr:spPr>
        <a:xfrm>
          <a:off x="7410450" y="24879300"/>
          <a:ext cx="179070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135</xdr:row>
      <xdr:rowOff>200025</xdr:rowOff>
    </xdr:from>
    <xdr:to>
      <xdr:col>7</xdr:col>
      <xdr:colOff>257175</xdr:colOff>
      <xdr:row>135</xdr:row>
      <xdr:rowOff>200025</xdr:rowOff>
    </xdr:to>
    <xdr:sp>
      <xdr:nvSpPr>
        <xdr:cNvPr id="2" name="Line 51"/>
        <xdr:cNvSpPr>
          <a:spLocks/>
        </xdr:cNvSpPr>
      </xdr:nvSpPr>
      <xdr:spPr>
        <a:xfrm flipH="1">
          <a:off x="7181850" y="25050750"/>
          <a:ext cx="219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137</xdr:row>
      <xdr:rowOff>19050</xdr:rowOff>
    </xdr:from>
    <xdr:to>
      <xdr:col>10</xdr:col>
      <xdr:colOff>9525</xdr:colOff>
      <xdr:row>137</xdr:row>
      <xdr:rowOff>342900</xdr:rowOff>
    </xdr:to>
    <xdr:grpSp>
      <xdr:nvGrpSpPr>
        <xdr:cNvPr id="3" name="Group 53"/>
        <xdr:cNvGrpSpPr>
          <a:grpSpLocks/>
        </xdr:cNvGrpSpPr>
      </xdr:nvGrpSpPr>
      <xdr:grpSpPr>
        <a:xfrm>
          <a:off x="7162800" y="2573655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4" name="Text Box 54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5" name="Line 55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140</xdr:row>
      <xdr:rowOff>533400</xdr:rowOff>
    </xdr:from>
    <xdr:to>
      <xdr:col>10</xdr:col>
      <xdr:colOff>0</xdr:colOff>
      <xdr:row>141</xdr:row>
      <xdr:rowOff>276225</xdr:rowOff>
    </xdr:to>
    <xdr:grpSp>
      <xdr:nvGrpSpPr>
        <xdr:cNvPr id="6" name="Group 56"/>
        <xdr:cNvGrpSpPr>
          <a:grpSpLocks/>
        </xdr:cNvGrpSpPr>
      </xdr:nvGrpSpPr>
      <xdr:grpSpPr>
        <a:xfrm>
          <a:off x="7153275" y="27393900"/>
          <a:ext cx="2019300" cy="314325"/>
          <a:chOff x="753" y="2300"/>
          <a:chExt cx="212" cy="34"/>
        </a:xfrm>
        <a:solidFill>
          <a:srgbClr val="FFFFFF"/>
        </a:solidFill>
      </xdr:grpSpPr>
      <xdr:sp>
        <xdr:nvSpPr>
          <xdr:cNvPr id="7" name="Text Box 57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8" name="Line 58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139</xdr:row>
      <xdr:rowOff>38100</xdr:rowOff>
    </xdr:from>
    <xdr:to>
      <xdr:col>10</xdr:col>
      <xdr:colOff>0</xdr:colOff>
      <xdr:row>139</xdr:row>
      <xdr:rowOff>361950</xdr:rowOff>
    </xdr:to>
    <xdr:grpSp>
      <xdr:nvGrpSpPr>
        <xdr:cNvPr id="9" name="Group 59"/>
        <xdr:cNvGrpSpPr>
          <a:grpSpLocks/>
        </xdr:cNvGrpSpPr>
      </xdr:nvGrpSpPr>
      <xdr:grpSpPr>
        <a:xfrm>
          <a:off x="7153275" y="2651760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0" name="Text Box 60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1" name="Line 61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143</xdr:row>
      <xdr:rowOff>19050</xdr:rowOff>
    </xdr:from>
    <xdr:to>
      <xdr:col>10</xdr:col>
      <xdr:colOff>0</xdr:colOff>
      <xdr:row>143</xdr:row>
      <xdr:rowOff>342900</xdr:rowOff>
    </xdr:to>
    <xdr:grpSp>
      <xdr:nvGrpSpPr>
        <xdr:cNvPr id="12" name="Group 62"/>
        <xdr:cNvGrpSpPr>
          <a:grpSpLocks/>
        </xdr:cNvGrpSpPr>
      </xdr:nvGrpSpPr>
      <xdr:grpSpPr>
        <a:xfrm>
          <a:off x="7153275" y="28213050"/>
          <a:ext cx="2019300" cy="323850"/>
          <a:chOff x="753" y="2300"/>
          <a:chExt cx="212" cy="34"/>
        </a:xfrm>
        <a:solidFill>
          <a:srgbClr val="FFFFFF"/>
        </a:solidFill>
      </xdr:grpSpPr>
      <xdr:sp>
        <xdr:nvSpPr>
          <xdr:cNvPr id="13" name="Text Box 63"/>
          <xdr:cNvSpPr txBox="1">
            <a:spLocks noChangeArrowheads="1"/>
          </xdr:cNvSpPr>
        </xdr:nvSpPr>
        <xdr:spPr>
          <a:xfrm>
            <a:off x="777" y="2300"/>
            <a:ext cx="188" cy="3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Please enter "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" if you did not have any business for this category</a:t>
            </a:r>
          </a:p>
        </xdr:txBody>
      </xdr:sp>
      <xdr:sp>
        <xdr:nvSpPr>
          <xdr:cNvPr id="14" name="Line 64"/>
          <xdr:cNvSpPr>
            <a:spLocks/>
          </xdr:cNvSpPr>
        </xdr:nvSpPr>
        <xdr:spPr>
          <a:xfrm flipH="1">
            <a:off x="753" y="2318"/>
            <a:ext cx="2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457200</xdr:colOff>
      <xdr:row>6</xdr:row>
      <xdr:rowOff>133350</xdr:rowOff>
    </xdr:from>
    <xdr:to>
      <xdr:col>10</xdr:col>
      <xdr:colOff>485775</xdr:colOff>
      <xdr:row>14</xdr:row>
      <xdr:rowOff>85725</xdr:rowOff>
    </xdr:to>
    <xdr:sp>
      <xdr:nvSpPr>
        <xdr:cNvPr id="15" name="Rectangle 87"/>
        <xdr:cNvSpPr>
          <a:spLocks/>
        </xdr:cNvSpPr>
      </xdr:nvSpPr>
      <xdr:spPr>
        <a:xfrm>
          <a:off x="7600950" y="1447800"/>
          <a:ext cx="2057400" cy="14573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Null Report - If you did not have any A&amp;H business </a:t>
          </a: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AND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did not Actively Market any of these products for CY2013, please complete the Company Information section, insert "X" to the left and submit the Null report to NHID @ mrktconductsurvey@ins.nh.gov   </a:t>
          </a:r>
        </a:p>
      </xdr:txBody>
    </xdr:sp>
    <xdr:clientData/>
  </xdr:twoCellAnchor>
  <xdr:twoCellAnchor>
    <xdr:from>
      <xdr:col>7</xdr:col>
      <xdr:colOff>257175</xdr:colOff>
      <xdr:row>145</xdr:row>
      <xdr:rowOff>38100</xdr:rowOff>
    </xdr:from>
    <xdr:to>
      <xdr:col>10</xdr:col>
      <xdr:colOff>0</xdr:colOff>
      <xdr:row>145</xdr:row>
      <xdr:rowOff>361950</xdr:rowOff>
    </xdr:to>
    <xdr:sp>
      <xdr:nvSpPr>
        <xdr:cNvPr id="16" name="Rectangle 100"/>
        <xdr:cNvSpPr>
          <a:spLocks/>
        </xdr:cNvSpPr>
      </xdr:nvSpPr>
      <xdr:spPr>
        <a:xfrm>
          <a:off x="7400925" y="29175075"/>
          <a:ext cx="17716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if you did not have any business for this category
</a:t>
          </a:r>
        </a:p>
      </xdr:txBody>
    </xdr:sp>
    <xdr:clientData/>
  </xdr:twoCellAnchor>
  <xdr:twoCellAnchor>
    <xdr:from>
      <xdr:col>6</xdr:col>
      <xdr:colOff>790575</xdr:colOff>
      <xdr:row>145</xdr:row>
      <xdr:rowOff>190500</xdr:rowOff>
    </xdr:from>
    <xdr:to>
      <xdr:col>7</xdr:col>
      <xdr:colOff>238125</xdr:colOff>
      <xdr:row>145</xdr:row>
      <xdr:rowOff>200025</xdr:rowOff>
    </xdr:to>
    <xdr:sp>
      <xdr:nvSpPr>
        <xdr:cNvPr id="17" name="Line 101"/>
        <xdr:cNvSpPr>
          <a:spLocks/>
        </xdr:cNvSpPr>
      </xdr:nvSpPr>
      <xdr:spPr>
        <a:xfrm flipH="1" flipV="1">
          <a:off x="7134225" y="29327475"/>
          <a:ext cx="2476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147</xdr:row>
      <xdr:rowOff>38100</xdr:rowOff>
    </xdr:from>
    <xdr:to>
      <xdr:col>10</xdr:col>
      <xdr:colOff>0</xdr:colOff>
      <xdr:row>148</xdr:row>
      <xdr:rowOff>133350</xdr:rowOff>
    </xdr:to>
    <xdr:sp>
      <xdr:nvSpPr>
        <xdr:cNvPr id="18" name="Rectangle 102"/>
        <xdr:cNvSpPr>
          <a:spLocks/>
        </xdr:cNvSpPr>
      </xdr:nvSpPr>
      <xdr:spPr>
        <a:xfrm>
          <a:off x="7410450" y="30118050"/>
          <a:ext cx="1762125" cy="3429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enter "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 in each category if you did not rescind any policies</a:t>
          </a:r>
        </a:p>
      </xdr:txBody>
    </xdr:sp>
    <xdr:clientData/>
  </xdr:twoCellAnchor>
  <xdr:twoCellAnchor>
    <xdr:from>
      <xdr:col>7</xdr:col>
      <xdr:colOff>9525</xdr:colOff>
      <xdr:row>147</xdr:row>
      <xdr:rowOff>190500</xdr:rowOff>
    </xdr:from>
    <xdr:to>
      <xdr:col>7</xdr:col>
      <xdr:colOff>257175</xdr:colOff>
      <xdr:row>147</xdr:row>
      <xdr:rowOff>190500</xdr:rowOff>
    </xdr:to>
    <xdr:sp>
      <xdr:nvSpPr>
        <xdr:cNvPr id="19" name="Line 103"/>
        <xdr:cNvSpPr>
          <a:spLocks/>
        </xdr:cNvSpPr>
      </xdr:nvSpPr>
      <xdr:spPr>
        <a:xfrm flipH="1">
          <a:off x="7153275" y="30270450"/>
          <a:ext cx="2476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57150</xdr:rowOff>
    </xdr:from>
    <xdr:to>
      <xdr:col>7</xdr:col>
      <xdr:colOff>447675</xdr:colOff>
      <xdr:row>12</xdr:row>
      <xdr:rowOff>57150</xdr:rowOff>
    </xdr:to>
    <xdr:sp>
      <xdr:nvSpPr>
        <xdr:cNvPr id="20" name="Line 143"/>
        <xdr:cNvSpPr>
          <a:spLocks/>
        </xdr:cNvSpPr>
      </xdr:nvSpPr>
      <xdr:spPr>
        <a:xfrm flipH="1">
          <a:off x="7267575" y="2343150"/>
          <a:ext cx="323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ktConductSurvey@ins.nh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3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9" max="9" width="38.28125" style="0" customWidth="1"/>
  </cols>
  <sheetData>
    <row r="1" spans="1:9" ht="15.75">
      <c r="A1" s="176" t="s">
        <v>158</v>
      </c>
      <c r="B1" s="176"/>
      <c r="C1" s="176"/>
      <c r="D1" s="176"/>
      <c r="E1" s="176"/>
      <c r="F1" s="176"/>
      <c r="G1" s="176"/>
      <c r="H1" s="176"/>
      <c r="I1" s="176"/>
    </row>
    <row r="2" spans="1:9" ht="16.5" thickBot="1">
      <c r="A2" s="176" t="s">
        <v>17</v>
      </c>
      <c r="B2" s="176"/>
      <c r="C2" s="176"/>
      <c r="D2" s="176"/>
      <c r="E2" s="176"/>
      <c r="F2" s="176"/>
      <c r="G2" s="176"/>
      <c r="H2" s="176"/>
      <c r="I2" s="176"/>
    </row>
    <row r="3" spans="1:9" ht="15" customHeight="1" thickTop="1">
      <c r="A3" s="180" t="s">
        <v>74</v>
      </c>
      <c r="B3" s="181"/>
      <c r="C3" s="181"/>
      <c r="D3" s="181"/>
      <c r="E3" s="181"/>
      <c r="F3" s="181"/>
      <c r="G3" s="181"/>
      <c r="H3" s="181"/>
      <c r="I3" s="182"/>
    </row>
    <row r="4" spans="1:9" s="101" customFormat="1" ht="15" customHeight="1">
      <c r="A4" s="183" t="s">
        <v>98</v>
      </c>
      <c r="B4" s="184"/>
      <c r="C4" s="184"/>
      <c r="D4" s="184"/>
      <c r="E4" s="184"/>
      <c r="F4" s="184"/>
      <c r="G4" s="184"/>
      <c r="H4" s="184"/>
      <c r="I4" s="185"/>
    </row>
    <row r="5" spans="1:9" ht="15" customHeight="1">
      <c r="A5" s="186" t="s">
        <v>73</v>
      </c>
      <c r="B5" s="187"/>
      <c r="C5" s="187"/>
      <c r="D5" s="187"/>
      <c r="E5" s="187"/>
      <c r="F5" s="187"/>
      <c r="G5" s="187"/>
      <c r="H5" s="187"/>
      <c r="I5" s="188"/>
    </row>
    <row r="6" spans="1:9" ht="5.25" customHeight="1">
      <c r="A6" s="123"/>
      <c r="B6" s="124"/>
      <c r="C6" s="124"/>
      <c r="D6" s="124"/>
      <c r="E6" s="124"/>
      <c r="F6" s="124"/>
      <c r="G6" s="124"/>
      <c r="H6" s="124"/>
      <c r="I6" s="125"/>
    </row>
    <row r="7" spans="1:9" ht="15" customHeight="1">
      <c r="A7" s="164" t="s">
        <v>18</v>
      </c>
      <c r="B7" s="165"/>
      <c r="C7" s="165"/>
      <c r="D7" s="165"/>
      <c r="E7" s="165"/>
      <c r="F7" s="165"/>
      <c r="G7" s="165"/>
      <c r="H7" s="165"/>
      <c r="I7" s="166"/>
    </row>
    <row r="8" spans="1:9" ht="31.5" customHeight="1">
      <c r="A8" s="177" t="s">
        <v>157</v>
      </c>
      <c r="B8" s="178"/>
      <c r="C8" s="178"/>
      <c r="D8" s="178"/>
      <c r="E8" s="178"/>
      <c r="F8" s="178"/>
      <c r="G8" s="178"/>
      <c r="H8" s="178"/>
      <c r="I8" s="179"/>
    </row>
    <row r="9" spans="1:9" ht="27" customHeight="1">
      <c r="A9" s="170" t="s">
        <v>97</v>
      </c>
      <c r="B9" s="171"/>
      <c r="C9" s="171"/>
      <c r="D9" s="171"/>
      <c r="E9" s="171"/>
      <c r="F9" s="171"/>
      <c r="G9" s="171"/>
      <c r="H9" s="171"/>
      <c r="I9" s="172"/>
    </row>
    <row r="10" spans="1:9" ht="12.75" hidden="1">
      <c r="A10" s="173"/>
      <c r="B10" s="174"/>
      <c r="C10" s="174"/>
      <c r="D10" s="174"/>
      <c r="E10" s="174"/>
      <c r="F10" s="174"/>
      <c r="G10" s="174"/>
      <c r="H10" s="174"/>
      <c r="I10" s="175"/>
    </row>
    <row r="11" spans="1:9" ht="5.25" customHeight="1">
      <c r="A11" s="126"/>
      <c r="B11" s="127"/>
      <c r="C11" s="127"/>
      <c r="D11" s="127"/>
      <c r="E11" s="127"/>
      <c r="F11" s="127"/>
      <c r="G11" s="127"/>
      <c r="H11" s="127"/>
      <c r="I11" s="128"/>
    </row>
    <row r="12" spans="1:9" ht="15" customHeight="1">
      <c r="A12" s="158" t="s">
        <v>19</v>
      </c>
      <c r="B12" s="159"/>
      <c r="C12" s="159"/>
      <c r="D12" s="159"/>
      <c r="E12" s="159"/>
      <c r="F12" s="159"/>
      <c r="G12" s="159"/>
      <c r="H12" s="159"/>
      <c r="I12" s="160"/>
    </row>
    <row r="13" spans="1:9" ht="15" customHeight="1">
      <c r="A13" s="170" t="s">
        <v>109</v>
      </c>
      <c r="B13" s="171"/>
      <c r="C13" s="171"/>
      <c r="D13" s="171"/>
      <c r="E13" s="171"/>
      <c r="F13" s="171"/>
      <c r="G13" s="171"/>
      <c r="H13" s="171"/>
      <c r="I13" s="172"/>
    </row>
    <row r="14" spans="1:9" ht="5.25" customHeight="1">
      <c r="A14" s="123"/>
      <c r="B14" s="124"/>
      <c r="C14" s="124"/>
      <c r="D14" s="124"/>
      <c r="E14" s="124"/>
      <c r="F14" s="124"/>
      <c r="G14" s="124"/>
      <c r="H14" s="124"/>
      <c r="I14" s="125"/>
    </row>
    <row r="15" spans="1:9" ht="15" customHeight="1">
      <c r="A15" s="164" t="s">
        <v>177</v>
      </c>
      <c r="B15" s="165"/>
      <c r="C15" s="165"/>
      <c r="D15" s="165"/>
      <c r="E15" s="165"/>
      <c r="F15" s="165"/>
      <c r="G15" s="165"/>
      <c r="H15" s="165"/>
      <c r="I15" s="166"/>
    </row>
    <row r="16" spans="1:9" ht="15" customHeight="1">
      <c r="A16" s="152" t="s">
        <v>186</v>
      </c>
      <c r="B16" s="153"/>
      <c r="C16" s="153"/>
      <c r="D16" s="153"/>
      <c r="E16" s="153"/>
      <c r="F16" s="153"/>
      <c r="G16" s="153"/>
      <c r="H16" s="153"/>
      <c r="I16" s="154"/>
    </row>
    <row r="17" spans="1:9" ht="27" customHeight="1">
      <c r="A17" s="167" t="s">
        <v>183</v>
      </c>
      <c r="B17" s="168"/>
      <c r="C17" s="168"/>
      <c r="D17" s="168"/>
      <c r="E17" s="168"/>
      <c r="F17" s="168"/>
      <c r="G17" s="168"/>
      <c r="H17" s="168"/>
      <c r="I17" s="169"/>
    </row>
    <row r="18" spans="1:9" ht="5.25" customHeight="1">
      <c r="A18" s="123"/>
      <c r="B18" s="124"/>
      <c r="C18" s="124"/>
      <c r="D18" s="124"/>
      <c r="E18" s="124"/>
      <c r="F18" s="124"/>
      <c r="G18" s="124"/>
      <c r="H18" s="124"/>
      <c r="I18" s="125"/>
    </row>
    <row r="19" spans="1:9" ht="15" customHeight="1">
      <c r="A19" s="164" t="s">
        <v>184</v>
      </c>
      <c r="B19" s="165"/>
      <c r="C19" s="165"/>
      <c r="D19" s="165"/>
      <c r="E19" s="165"/>
      <c r="F19" s="165"/>
      <c r="G19" s="165"/>
      <c r="H19" s="165"/>
      <c r="I19" s="166"/>
    </row>
    <row r="20" spans="1:9" ht="15" customHeight="1">
      <c r="A20" s="167" t="s">
        <v>111</v>
      </c>
      <c r="B20" s="168"/>
      <c r="C20" s="168"/>
      <c r="D20" s="168"/>
      <c r="E20" s="168"/>
      <c r="F20" s="168"/>
      <c r="G20" s="168"/>
      <c r="H20" s="168"/>
      <c r="I20" s="169"/>
    </row>
    <row r="21" spans="1:9" ht="5.25" customHeight="1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9" ht="15" customHeight="1">
      <c r="A22" s="164" t="s">
        <v>185</v>
      </c>
      <c r="B22" s="165"/>
      <c r="C22" s="165"/>
      <c r="D22" s="165"/>
      <c r="E22" s="165"/>
      <c r="F22" s="165"/>
      <c r="G22" s="165"/>
      <c r="H22" s="165"/>
      <c r="I22" s="166"/>
    </row>
    <row r="23" spans="1:9" ht="15" customHeight="1">
      <c r="A23" s="152" t="s">
        <v>72</v>
      </c>
      <c r="B23" s="153"/>
      <c r="C23" s="153"/>
      <c r="D23" s="153"/>
      <c r="E23" s="153"/>
      <c r="F23" s="153"/>
      <c r="G23" s="153"/>
      <c r="H23" s="153"/>
      <c r="I23" s="154"/>
    </row>
    <row r="24" spans="1:9" ht="15" customHeight="1">
      <c r="A24" s="167" t="s">
        <v>159</v>
      </c>
      <c r="B24" s="168"/>
      <c r="C24" s="168"/>
      <c r="D24" s="168"/>
      <c r="E24" s="168"/>
      <c r="F24" s="168"/>
      <c r="G24" s="168"/>
      <c r="H24" s="168"/>
      <c r="I24" s="169"/>
    </row>
    <row r="25" spans="1:9" ht="5.25" customHeight="1">
      <c r="A25" s="123"/>
      <c r="B25" s="124"/>
      <c r="C25" s="124"/>
      <c r="D25" s="124"/>
      <c r="E25" s="124"/>
      <c r="F25" s="124"/>
      <c r="G25" s="124"/>
      <c r="H25" s="124"/>
      <c r="I25" s="125"/>
    </row>
    <row r="26" spans="1:9" ht="12.75">
      <c r="A26" s="164" t="s">
        <v>160</v>
      </c>
      <c r="B26" s="165"/>
      <c r="C26" s="165"/>
      <c r="D26" s="165"/>
      <c r="E26" s="165"/>
      <c r="F26" s="165"/>
      <c r="G26" s="165"/>
      <c r="H26" s="165"/>
      <c r="I26" s="166"/>
    </row>
    <row r="27" spans="1:9" ht="12" customHeight="1">
      <c r="A27" s="167" t="s">
        <v>154</v>
      </c>
      <c r="B27" s="168"/>
      <c r="C27" s="168"/>
      <c r="D27" s="168"/>
      <c r="E27" s="168"/>
      <c r="F27" s="168"/>
      <c r="G27" s="168"/>
      <c r="H27" s="168"/>
      <c r="I27" s="169"/>
    </row>
    <row r="28" spans="1:9" ht="5.25" customHeight="1">
      <c r="A28" s="123"/>
      <c r="B28" s="124"/>
      <c r="C28" s="124"/>
      <c r="D28" s="124"/>
      <c r="E28" s="124"/>
      <c r="F28" s="124"/>
      <c r="G28" s="124"/>
      <c r="H28" s="124"/>
      <c r="I28" s="125"/>
    </row>
    <row r="29" spans="1:9" ht="15" customHeight="1">
      <c r="A29" s="164" t="s">
        <v>161</v>
      </c>
      <c r="B29" s="165"/>
      <c r="C29" s="165"/>
      <c r="D29" s="165"/>
      <c r="E29" s="165"/>
      <c r="F29" s="165"/>
      <c r="G29" s="165"/>
      <c r="H29" s="165"/>
      <c r="I29" s="166"/>
    </row>
    <row r="30" spans="1:9" ht="15" customHeight="1">
      <c r="A30" s="195" t="s">
        <v>76</v>
      </c>
      <c r="B30" s="196"/>
      <c r="C30" s="196"/>
      <c r="D30" s="196"/>
      <c r="E30" s="196"/>
      <c r="F30" s="196"/>
      <c r="G30" s="196"/>
      <c r="H30" s="196"/>
      <c r="I30" s="197"/>
    </row>
    <row r="31" spans="1:9" ht="15" customHeight="1">
      <c r="A31" s="194" t="s">
        <v>162</v>
      </c>
      <c r="B31" s="178"/>
      <c r="C31" s="178"/>
      <c r="D31" s="178"/>
      <c r="E31" s="178"/>
      <c r="F31" s="178"/>
      <c r="G31" s="178"/>
      <c r="H31" s="178"/>
      <c r="I31" s="179"/>
    </row>
    <row r="32" spans="1:9" ht="15" customHeight="1">
      <c r="A32" s="177" t="s">
        <v>163</v>
      </c>
      <c r="B32" s="178"/>
      <c r="C32" s="178"/>
      <c r="D32" s="178"/>
      <c r="E32" s="178"/>
      <c r="F32" s="178"/>
      <c r="G32" s="178"/>
      <c r="H32" s="178"/>
      <c r="I32" s="179"/>
    </row>
    <row r="33" spans="1:9" ht="15" customHeight="1">
      <c r="A33" s="198" t="s">
        <v>75</v>
      </c>
      <c r="B33" s="199"/>
      <c r="C33" s="199"/>
      <c r="D33" s="199"/>
      <c r="E33" s="199"/>
      <c r="F33" s="199"/>
      <c r="G33" s="199"/>
      <c r="H33" s="199"/>
      <c r="I33" s="200"/>
    </row>
    <row r="34" spans="1:9" ht="5.25" customHeight="1">
      <c r="A34" s="123"/>
      <c r="B34" s="124"/>
      <c r="C34" s="124"/>
      <c r="D34" s="124"/>
      <c r="E34" s="124"/>
      <c r="F34" s="124"/>
      <c r="G34" s="124"/>
      <c r="H34" s="124"/>
      <c r="I34" s="125"/>
    </row>
    <row r="35" spans="1:9" ht="15" customHeight="1">
      <c r="A35" s="164" t="s">
        <v>20</v>
      </c>
      <c r="B35" s="165"/>
      <c r="C35" s="165"/>
      <c r="D35" s="165"/>
      <c r="E35" s="165"/>
      <c r="F35" s="165"/>
      <c r="G35" s="165"/>
      <c r="H35" s="165"/>
      <c r="I35" s="166"/>
    </row>
    <row r="36" spans="1:9" ht="15" customHeight="1">
      <c r="A36" s="152" t="s">
        <v>79</v>
      </c>
      <c r="B36" s="153"/>
      <c r="C36" s="153"/>
      <c r="D36" s="153"/>
      <c r="E36" s="153"/>
      <c r="F36" s="153"/>
      <c r="G36" s="153"/>
      <c r="H36" s="153"/>
      <c r="I36" s="154"/>
    </row>
    <row r="37" spans="1:9" ht="15" customHeight="1">
      <c r="A37" s="152" t="s">
        <v>80</v>
      </c>
      <c r="B37" s="153"/>
      <c r="C37" s="153"/>
      <c r="D37" s="153"/>
      <c r="E37" s="153"/>
      <c r="F37" s="153"/>
      <c r="G37" s="153"/>
      <c r="H37" s="153"/>
      <c r="I37" s="154"/>
    </row>
    <row r="38" spans="1:9" ht="27" customHeight="1">
      <c r="A38" s="167" t="s">
        <v>81</v>
      </c>
      <c r="B38" s="168"/>
      <c r="C38" s="168"/>
      <c r="D38" s="168"/>
      <c r="E38" s="168"/>
      <c r="F38" s="168"/>
      <c r="G38" s="168"/>
      <c r="H38" s="168"/>
      <c r="I38" s="169"/>
    </row>
    <row r="39" spans="1:9" ht="5.25" customHeight="1">
      <c r="A39" s="123"/>
      <c r="B39" s="124"/>
      <c r="C39" s="124"/>
      <c r="D39" s="124"/>
      <c r="E39" s="124"/>
      <c r="F39" s="124"/>
      <c r="G39" s="124"/>
      <c r="H39" s="124"/>
      <c r="I39" s="125"/>
    </row>
    <row r="40" spans="1:9" ht="15" customHeight="1">
      <c r="A40" s="189" t="s">
        <v>105</v>
      </c>
      <c r="B40" s="190"/>
      <c r="C40" s="190"/>
      <c r="D40" s="190"/>
      <c r="E40" s="190"/>
      <c r="F40" s="190"/>
      <c r="G40" s="190"/>
      <c r="H40" s="190"/>
      <c r="I40" s="191"/>
    </row>
    <row r="41" spans="1:9" ht="26.25" customHeight="1">
      <c r="A41" s="177" t="s">
        <v>104</v>
      </c>
      <c r="B41" s="192"/>
      <c r="C41" s="192"/>
      <c r="D41" s="192"/>
      <c r="E41" s="192"/>
      <c r="F41" s="192"/>
      <c r="G41" s="192"/>
      <c r="H41" s="192"/>
      <c r="I41" s="193"/>
    </row>
    <row r="42" spans="1:9" ht="5.25" customHeight="1">
      <c r="A42" s="123"/>
      <c r="B42" s="124"/>
      <c r="C42" s="124"/>
      <c r="D42" s="124"/>
      <c r="E42" s="124"/>
      <c r="F42" s="124"/>
      <c r="G42" s="124"/>
      <c r="H42" s="124"/>
      <c r="I42" s="125"/>
    </row>
    <row r="43" spans="1:9" ht="15" customHeight="1">
      <c r="A43" s="164" t="s">
        <v>99</v>
      </c>
      <c r="B43" s="165"/>
      <c r="C43" s="165"/>
      <c r="D43" s="165"/>
      <c r="E43" s="165"/>
      <c r="F43" s="165"/>
      <c r="G43" s="165"/>
      <c r="H43" s="165"/>
      <c r="I43" s="166"/>
    </row>
    <row r="44" spans="1:9" ht="26.25" customHeight="1">
      <c r="A44" s="152" t="s">
        <v>153</v>
      </c>
      <c r="B44" s="153"/>
      <c r="C44" s="153"/>
      <c r="D44" s="153"/>
      <c r="E44" s="153"/>
      <c r="F44" s="153"/>
      <c r="G44" s="153"/>
      <c r="H44" s="153"/>
      <c r="I44" s="154"/>
    </row>
    <row r="45" spans="1:9" ht="15" customHeight="1">
      <c r="A45" s="152" t="s">
        <v>77</v>
      </c>
      <c r="B45" s="153"/>
      <c r="C45" s="153"/>
      <c r="D45" s="153"/>
      <c r="E45" s="153"/>
      <c r="F45" s="153"/>
      <c r="G45" s="153"/>
      <c r="H45" s="153"/>
      <c r="I45" s="154"/>
    </row>
    <row r="46" spans="1:9" ht="15" customHeight="1">
      <c r="A46" s="152" t="s">
        <v>78</v>
      </c>
      <c r="B46" s="153"/>
      <c r="C46" s="153"/>
      <c r="D46" s="153"/>
      <c r="E46" s="153"/>
      <c r="F46" s="153"/>
      <c r="G46" s="153"/>
      <c r="H46" s="153"/>
      <c r="I46" s="154"/>
    </row>
    <row r="47" spans="1:9" ht="26.25" customHeight="1">
      <c r="A47" s="152" t="s">
        <v>128</v>
      </c>
      <c r="B47" s="153"/>
      <c r="C47" s="153"/>
      <c r="D47" s="153"/>
      <c r="E47" s="153"/>
      <c r="F47" s="153"/>
      <c r="G47" s="153"/>
      <c r="H47" s="153"/>
      <c r="I47" s="154"/>
    </row>
    <row r="48" spans="1:9" ht="27" customHeight="1">
      <c r="A48" s="152" t="s">
        <v>129</v>
      </c>
      <c r="B48" s="153"/>
      <c r="C48" s="153"/>
      <c r="D48" s="153"/>
      <c r="E48" s="153"/>
      <c r="F48" s="153"/>
      <c r="G48" s="153"/>
      <c r="H48" s="153"/>
      <c r="I48" s="154"/>
    </row>
    <row r="49" spans="1:9" ht="27" customHeight="1">
      <c r="A49" s="152" t="s">
        <v>130</v>
      </c>
      <c r="B49" s="157"/>
      <c r="C49" s="157"/>
      <c r="D49" s="157"/>
      <c r="E49" s="157"/>
      <c r="F49" s="157"/>
      <c r="G49" s="157"/>
      <c r="H49" s="157"/>
      <c r="I49" s="156"/>
    </row>
    <row r="50" spans="1:9" ht="27" customHeight="1">
      <c r="A50" s="152" t="s">
        <v>132</v>
      </c>
      <c r="B50" s="153"/>
      <c r="C50" s="153"/>
      <c r="D50" s="153"/>
      <c r="E50" s="153"/>
      <c r="F50" s="153"/>
      <c r="G50" s="153"/>
      <c r="H50" s="153"/>
      <c r="I50" s="154"/>
    </row>
    <row r="51" spans="1:9" ht="27" customHeight="1">
      <c r="A51" s="152" t="s">
        <v>131</v>
      </c>
      <c r="B51" s="155"/>
      <c r="C51" s="155"/>
      <c r="D51" s="155"/>
      <c r="E51" s="155"/>
      <c r="F51" s="155"/>
      <c r="G51" s="155"/>
      <c r="H51" s="155"/>
      <c r="I51" s="156"/>
    </row>
    <row r="52" spans="1:9" ht="15" customHeight="1">
      <c r="A52" s="152" t="s">
        <v>133</v>
      </c>
      <c r="B52" s="157"/>
      <c r="C52" s="157"/>
      <c r="D52" s="157"/>
      <c r="E52" s="157"/>
      <c r="F52" s="157"/>
      <c r="G52" s="157"/>
      <c r="H52" s="157"/>
      <c r="I52" s="156"/>
    </row>
    <row r="53" spans="1:9" ht="27" customHeight="1">
      <c r="A53" s="152" t="s">
        <v>134</v>
      </c>
      <c r="B53" s="157"/>
      <c r="C53" s="157"/>
      <c r="D53" s="157"/>
      <c r="E53" s="157"/>
      <c r="F53" s="157"/>
      <c r="G53" s="157"/>
      <c r="H53" s="157"/>
      <c r="I53" s="156"/>
    </row>
    <row r="54" spans="1:9" ht="15" customHeight="1">
      <c r="A54" s="152" t="s">
        <v>135</v>
      </c>
      <c r="B54" s="157"/>
      <c r="C54" s="157"/>
      <c r="D54" s="157"/>
      <c r="E54" s="157"/>
      <c r="F54" s="157"/>
      <c r="G54" s="157"/>
      <c r="H54" s="157"/>
      <c r="I54" s="156"/>
    </row>
    <row r="55" spans="1:9" ht="5.25" customHeight="1">
      <c r="A55" s="123"/>
      <c r="B55" s="124"/>
      <c r="C55" s="124"/>
      <c r="D55" s="124"/>
      <c r="E55" s="124"/>
      <c r="F55" s="124"/>
      <c r="G55" s="124"/>
      <c r="H55" s="124"/>
      <c r="I55" s="125"/>
    </row>
    <row r="56" spans="1:9" ht="15" customHeight="1">
      <c r="A56" s="164" t="s">
        <v>139</v>
      </c>
      <c r="B56" s="165"/>
      <c r="C56" s="165"/>
      <c r="D56" s="165"/>
      <c r="E56" s="165"/>
      <c r="F56" s="165"/>
      <c r="G56" s="165"/>
      <c r="H56" s="165"/>
      <c r="I56" s="166"/>
    </row>
    <row r="57" spans="1:9" ht="45" customHeight="1">
      <c r="A57" s="194" t="s">
        <v>103</v>
      </c>
      <c r="B57" s="192"/>
      <c r="C57" s="192"/>
      <c r="D57" s="192"/>
      <c r="E57" s="192"/>
      <c r="F57" s="192"/>
      <c r="G57" s="192"/>
      <c r="H57" s="192"/>
      <c r="I57" s="193"/>
    </row>
    <row r="58" spans="1:9" ht="15" customHeight="1">
      <c r="A58" s="158" t="s">
        <v>147</v>
      </c>
      <c r="B58" s="159"/>
      <c r="C58" s="159"/>
      <c r="D58" s="159"/>
      <c r="E58" s="159"/>
      <c r="F58" s="159"/>
      <c r="G58" s="159"/>
      <c r="H58" s="159"/>
      <c r="I58" s="160"/>
    </row>
    <row r="59" spans="1:9" ht="15" customHeight="1">
      <c r="A59" s="158" t="s">
        <v>148</v>
      </c>
      <c r="B59" s="159"/>
      <c r="C59" s="159"/>
      <c r="D59" s="159"/>
      <c r="E59" s="159"/>
      <c r="F59" s="159"/>
      <c r="G59" s="159"/>
      <c r="H59" s="159"/>
      <c r="I59" s="160"/>
    </row>
    <row r="60" spans="1:9" ht="26.25" customHeight="1">
      <c r="A60" s="194" t="s">
        <v>149</v>
      </c>
      <c r="B60" s="192"/>
      <c r="C60" s="192"/>
      <c r="D60" s="192"/>
      <c r="E60" s="192"/>
      <c r="F60" s="192"/>
      <c r="G60" s="192"/>
      <c r="H60" s="192"/>
      <c r="I60" s="193"/>
    </row>
    <row r="61" spans="1:9" ht="15" customHeight="1">
      <c r="A61" s="158" t="s">
        <v>150</v>
      </c>
      <c r="B61" s="159"/>
      <c r="C61" s="159"/>
      <c r="D61" s="159"/>
      <c r="E61" s="159"/>
      <c r="F61" s="159"/>
      <c r="G61" s="159"/>
      <c r="H61" s="159"/>
      <c r="I61" s="160"/>
    </row>
    <row r="62" spans="1:9" s="101" customFormat="1" ht="15" customHeight="1">
      <c r="A62" s="161" t="s">
        <v>152</v>
      </c>
      <c r="B62" s="162"/>
      <c r="C62" s="162"/>
      <c r="D62" s="162"/>
      <c r="E62" s="162"/>
      <c r="F62" s="162"/>
      <c r="G62" s="162"/>
      <c r="H62" s="162"/>
      <c r="I62" s="163"/>
    </row>
    <row r="63" spans="1:9" ht="28.5" customHeight="1" thickBot="1">
      <c r="A63" s="149" t="s">
        <v>138</v>
      </c>
      <c r="B63" s="150"/>
      <c r="C63" s="150"/>
      <c r="D63" s="150"/>
      <c r="E63" s="150"/>
      <c r="F63" s="150"/>
      <c r="G63" s="150"/>
      <c r="H63" s="150"/>
      <c r="I63" s="151"/>
    </row>
    <row r="64" ht="13.5" thickTop="1"/>
  </sheetData>
  <sheetProtection password="DB06" sheet="1"/>
  <mergeCells count="52">
    <mergeCell ref="A49:I49"/>
    <mergeCell ref="A60:I60"/>
    <mergeCell ref="A61:I61"/>
    <mergeCell ref="A53:I53"/>
    <mergeCell ref="A37:I37"/>
    <mergeCell ref="A38:I38"/>
    <mergeCell ref="A43:I43"/>
    <mergeCell ref="A58:I58"/>
    <mergeCell ref="A56:I56"/>
    <mergeCell ref="A47:I47"/>
    <mergeCell ref="A40:I40"/>
    <mergeCell ref="A41:I41"/>
    <mergeCell ref="A57:I57"/>
    <mergeCell ref="A48:I48"/>
    <mergeCell ref="A30:I30"/>
    <mergeCell ref="A35:I35"/>
    <mergeCell ref="A36:I36"/>
    <mergeCell ref="A31:I31"/>
    <mergeCell ref="A32:I32"/>
    <mergeCell ref="A33:I33"/>
    <mergeCell ref="A22:I22"/>
    <mergeCell ref="A23:I23"/>
    <mergeCell ref="A26:I26"/>
    <mergeCell ref="A27:I27"/>
    <mergeCell ref="A24:I24"/>
    <mergeCell ref="A29:I29"/>
    <mergeCell ref="A1:I1"/>
    <mergeCell ref="A2:I2"/>
    <mergeCell ref="A7:I7"/>
    <mergeCell ref="A8:I8"/>
    <mergeCell ref="A3:I3"/>
    <mergeCell ref="A4:I4"/>
    <mergeCell ref="A5:I5"/>
    <mergeCell ref="A15:I15"/>
    <mergeCell ref="A16:I16"/>
    <mergeCell ref="A17:I17"/>
    <mergeCell ref="A20:I20"/>
    <mergeCell ref="A19:I19"/>
    <mergeCell ref="A9:I9"/>
    <mergeCell ref="A10:I10"/>
    <mergeCell ref="A12:I12"/>
    <mergeCell ref="A13:I13"/>
    <mergeCell ref="A63:I63"/>
    <mergeCell ref="A50:I50"/>
    <mergeCell ref="A51:I51"/>
    <mergeCell ref="A44:I44"/>
    <mergeCell ref="A45:I45"/>
    <mergeCell ref="A46:I46"/>
    <mergeCell ref="A52:I52"/>
    <mergeCell ref="A54:I54"/>
    <mergeCell ref="A59:I59"/>
    <mergeCell ref="A62:I62"/>
  </mergeCells>
  <hyperlinks>
    <hyperlink ref="A5" r:id="rId1" display="MrktConductSurvey@ins.nh.gov"/>
  </hyperlinks>
  <printOptions horizontalCentered="1"/>
  <pageMargins left="0.25" right="0.25" top="0.2" bottom="0" header="0.2" footer="0.16"/>
  <pageSetup fitToHeight="1" fitToWidth="1" horizontalDpi="300" verticalDpi="300" orientation="portrait" paperSize="5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V157"/>
  <sheetViews>
    <sheetView workbookViewId="0" topLeftCell="A1">
      <selection activeCell="J2" sqref="J2"/>
    </sheetView>
  </sheetViews>
  <sheetFormatPr defaultColWidth="9.140625" defaultRowHeight="12.75"/>
  <cols>
    <col min="1" max="1" width="1.7109375" style="12" customWidth="1"/>
    <col min="2" max="2" width="47.57421875" style="12" customWidth="1"/>
    <col min="3" max="3" width="11.7109375" style="12" customWidth="1"/>
    <col min="4" max="4" width="9.8515625" style="12" customWidth="1"/>
    <col min="5" max="5" width="9.140625" style="12" customWidth="1"/>
    <col min="6" max="6" width="15.140625" style="12" customWidth="1"/>
    <col min="7" max="7" width="12.00390625" style="2" customWidth="1"/>
    <col min="8" max="8" width="12.140625" style="12" bestFit="1" customWidth="1"/>
    <col min="9" max="25" width="9.140625" style="12" customWidth="1"/>
    <col min="26" max="26" width="13.7109375" style="12" customWidth="1"/>
    <col min="27" max="27" width="16.28125" style="12" hidden="1" customWidth="1"/>
    <col min="28" max="29" width="25.7109375" style="12" hidden="1" customWidth="1"/>
    <col min="30" max="30" width="5.140625" style="12" hidden="1" customWidth="1"/>
    <col min="31" max="31" width="3.28125" style="12" hidden="1" customWidth="1"/>
    <col min="32" max="32" width="3.8515625" style="12" hidden="1" customWidth="1"/>
    <col min="33" max="33" width="5.421875" style="12" hidden="1" customWidth="1"/>
    <col min="34" max="34" width="15.8515625" style="12" hidden="1" customWidth="1"/>
    <col min="35" max="35" width="17.00390625" style="12" hidden="1" customWidth="1"/>
    <col min="36" max="36" width="9.00390625" style="12" hidden="1" customWidth="1"/>
    <col min="37" max="37" width="9.8515625" style="12" hidden="1" customWidth="1"/>
    <col min="38" max="38" width="6.7109375" style="12" hidden="1" customWidth="1"/>
    <col min="39" max="39" width="8.57421875" style="12" hidden="1" customWidth="1"/>
    <col min="40" max="42" width="37.140625" style="12" hidden="1" customWidth="1"/>
    <col min="43" max="43" width="11.421875" style="12" hidden="1" customWidth="1"/>
    <col min="44" max="44" width="13.140625" style="12" hidden="1" customWidth="1"/>
    <col min="45" max="45" width="11.57421875" style="12" hidden="1" customWidth="1"/>
    <col min="46" max="46" width="11.28125" style="12" hidden="1" customWidth="1"/>
    <col min="47" max="47" width="17.7109375" style="12" hidden="1" customWidth="1"/>
    <col min="48" max="48" width="12.57421875" style="12" hidden="1" customWidth="1"/>
    <col min="49" max="49" width="13.7109375" style="12" customWidth="1"/>
    <col min="50" max="16384" width="9.140625" style="12" customWidth="1"/>
  </cols>
  <sheetData>
    <row r="1" spans="1:48" s="2" customFormat="1" ht="39.75" customHeight="1" thickBot="1" thickTop="1">
      <c r="A1" s="229" t="s">
        <v>0</v>
      </c>
      <c r="B1" s="230"/>
      <c r="C1" s="230"/>
      <c r="D1" s="230"/>
      <c r="E1" s="230"/>
      <c r="F1" s="230"/>
      <c r="G1" s="231"/>
      <c r="H1" s="1"/>
      <c r="AA1" s="11" t="s">
        <v>1</v>
      </c>
      <c r="AB1" s="11" t="s">
        <v>44</v>
      </c>
      <c r="AC1" s="11" t="s">
        <v>45</v>
      </c>
      <c r="AD1" s="11" t="s">
        <v>2</v>
      </c>
      <c r="AE1" s="83" t="s">
        <v>46</v>
      </c>
      <c r="AF1" s="84" t="s">
        <v>47</v>
      </c>
      <c r="AG1" s="84" t="s">
        <v>48</v>
      </c>
      <c r="AH1" s="11" t="s">
        <v>49</v>
      </c>
      <c r="AI1" s="11" t="s">
        <v>50</v>
      </c>
      <c r="AJ1" s="84" t="s">
        <v>57</v>
      </c>
      <c r="AK1" s="84" t="s">
        <v>56</v>
      </c>
      <c r="AL1" s="84" t="s">
        <v>51</v>
      </c>
      <c r="AM1" s="85" t="s">
        <v>107</v>
      </c>
      <c r="AN1" s="86" t="s">
        <v>21</v>
      </c>
      <c r="AO1" s="86" t="s">
        <v>22</v>
      </c>
      <c r="AP1" s="86" t="s">
        <v>23</v>
      </c>
      <c r="AQ1" s="102" t="s">
        <v>177</v>
      </c>
      <c r="AR1" s="104" t="s">
        <v>178</v>
      </c>
      <c r="AS1" s="102" t="s">
        <v>179</v>
      </c>
      <c r="AT1" s="102" t="s">
        <v>180</v>
      </c>
      <c r="AU1" s="103" t="s">
        <v>181</v>
      </c>
      <c r="AV1" s="81" t="s">
        <v>156</v>
      </c>
    </row>
    <row r="2" spans="1:48" s="5" customFormat="1" ht="12.75" customHeight="1" thickTop="1">
      <c r="A2" s="3" t="s">
        <v>84</v>
      </c>
      <c r="B2" s="4"/>
      <c r="C2" s="271"/>
      <c r="D2" s="272"/>
      <c r="E2" s="272"/>
      <c r="F2" s="272"/>
      <c r="G2" s="273"/>
      <c r="H2" s="1"/>
      <c r="AA2" s="82">
        <f>+C2</f>
        <v>0</v>
      </c>
      <c r="AB2" s="82">
        <f>+C3</f>
        <v>0</v>
      </c>
      <c r="AC2" s="82">
        <f>+C4</f>
        <v>0</v>
      </c>
      <c r="AD2" s="82">
        <f>+C5</f>
        <v>0</v>
      </c>
      <c r="AE2" s="82">
        <f>+C6</f>
        <v>0</v>
      </c>
      <c r="AF2" s="143">
        <f>+C7</f>
        <v>0</v>
      </c>
      <c r="AG2" s="143" t="str">
        <f>+C8</f>
        <v>  </v>
      </c>
      <c r="AH2" s="82">
        <f>+C9</f>
        <v>0</v>
      </c>
      <c r="AI2" s="82">
        <f>+C10</f>
        <v>0</v>
      </c>
      <c r="AJ2" s="82">
        <f>C11</f>
        <v>0</v>
      </c>
      <c r="AK2" s="82">
        <f>+G11</f>
        <v>0</v>
      </c>
      <c r="AL2" s="82">
        <f>+C12</f>
        <v>0</v>
      </c>
      <c r="AM2" s="132">
        <f>+G13</f>
        <v>0</v>
      </c>
      <c r="AN2" s="82" t="s">
        <v>53</v>
      </c>
      <c r="AO2" s="82" t="s">
        <v>4</v>
      </c>
      <c r="AP2" s="88" t="s">
        <v>4</v>
      </c>
      <c r="AQ2" s="140">
        <f>+C17</f>
        <v>0</v>
      </c>
      <c r="AR2" s="140">
        <f>+D17</f>
        <v>0</v>
      </c>
      <c r="AS2" s="140">
        <f>+E17</f>
        <v>0</v>
      </c>
      <c r="AT2" s="140">
        <f>+F17</f>
        <v>0</v>
      </c>
      <c r="AU2" s="140">
        <f>+G17</f>
        <v>0</v>
      </c>
      <c r="AV2" s="144"/>
    </row>
    <row r="3" spans="1:48" s="5" customFormat="1" ht="12.75" customHeight="1">
      <c r="A3" s="6" t="s">
        <v>85</v>
      </c>
      <c r="B3" s="7"/>
      <c r="C3" s="238"/>
      <c r="D3" s="239"/>
      <c r="E3" s="239"/>
      <c r="F3" s="239"/>
      <c r="G3" s="240"/>
      <c r="H3" s="1"/>
      <c r="AA3" s="82">
        <f aca="true" t="shared" si="0" ref="AA3:AA19">+AA2</f>
        <v>0</v>
      </c>
      <c r="AB3" s="82">
        <f aca="true" t="shared" si="1" ref="AB3:AM18">+AB2</f>
        <v>0</v>
      </c>
      <c r="AC3" s="82">
        <f t="shared" si="1"/>
        <v>0</v>
      </c>
      <c r="AD3" s="82">
        <f t="shared" si="1"/>
        <v>0</v>
      </c>
      <c r="AE3" s="82">
        <f t="shared" si="1"/>
        <v>0</v>
      </c>
      <c r="AF3" s="82">
        <f t="shared" si="1"/>
        <v>0</v>
      </c>
      <c r="AG3" s="82" t="str">
        <f t="shared" si="1"/>
        <v>  </v>
      </c>
      <c r="AH3" s="82">
        <f t="shared" si="1"/>
        <v>0</v>
      </c>
      <c r="AI3" s="82">
        <f t="shared" si="1"/>
        <v>0</v>
      </c>
      <c r="AJ3" s="82">
        <f t="shared" si="1"/>
        <v>0</v>
      </c>
      <c r="AK3" s="82">
        <f t="shared" si="1"/>
        <v>0</v>
      </c>
      <c r="AL3" s="82">
        <f t="shared" si="1"/>
        <v>0</v>
      </c>
      <c r="AM3" s="132">
        <f t="shared" si="1"/>
        <v>0</v>
      </c>
      <c r="AN3" s="82" t="s">
        <v>53</v>
      </c>
      <c r="AO3" s="82" t="s">
        <v>54</v>
      </c>
      <c r="AP3" s="88" t="s">
        <v>5</v>
      </c>
      <c r="AQ3" s="140">
        <f aca="true" t="shared" si="2" ref="AQ3:AU4">+C19</f>
        <v>0</v>
      </c>
      <c r="AR3" s="140">
        <f t="shared" si="2"/>
        <v>0</v>
      </c>
      <c r="AS3" s="140">
        <f t="shared" si="2"/>
        <v>0</v>
      </c>
      <c r="AT3" s="140">
        <f t="shared" si="2"/>
        <v>0</v>
      </c>
      <c r="AU3" s="140">
        <f t="shared" si="2"/>
        <v>0</v>
      </c>
      <c r="AV3" s="144"/>
    </row>
    <row r="4" spans="1:48" s="5" customFormat="1" ht="12.75" customHeight="1">
      <c r="A4" s="6" t="s">
        <v>86</v>
      </c>
      <c r="B4" s="7"/>
      <c r="C4" s="238"/>
      <c r="D4" s="239"/>
      <c r="E4" s="239"/>
      <c r="F4" s="239"/>
      <c r="G4" s="240"/>
      <c r="H4" s="1"/>
      <c r="L4" s="134"/>
      <c r="AA4" s="82">
        <f t="shared" si="0"/>
        <v>0</v>
      </c>
      <c r="AB4" s="82">
        <f t="shared" si="1"/>
        <v>0</v>
      </c>
      <c r="AC4" s="82">
        <f t="shared" si="1"/>
        <v>0</v>
      </c>
      <c r="AD4" s="82">
        <f t="shared" si="1"/>
        <v>0</v>
      </c>
      <c r="AE4" s="82">
        <f t="shared" si="1"/>
        <v>0</v>
      </c>
      <c r="AF4" s="82">
        <f t="shared" si="1"/>
        <v>0</v>
      </c>
      <c r="AG4" s="82" t="str">
        <f t="shared" si="1"/>
        <v>  </v>
      </c>
      <c r="AH4" s="82">
        <f t="shared" si="1"/>
        <v>0</v>
      </c>
      <c r="AI4" s="82">
        <f t="shared" si="1"/>
        <v>0</v>
      </c>
      <c r="AJ4" s="82">
        <f t="shared" si="1"/>
        <v>0</v>
      </c>
      <c r="AK4" s="82">
        <f t="shared" si="1"/>
        <v>0</v>
      </c>
      <c r="AL4" s="82">
        <f t="shared" si="1"/>
        <v>0</v>
      </c>
      <c r="AM4" s="132">
        <f t="shared" si="1"/>
        <v>0</v>
      </c>
      <c r="AN4" s="82" t="s">
        <v>53</v>
      </c>
      <c r="AO4" s="82" t="s">
        <v>54</v>
      </c>
      <c r="AP4" s="88" t="s">
        <v>6</v>
      </c>
      <c r="AQ4" s="140">
        <f t="shared" si="2"/>
        <v>0</v>
      </c>
      <c r="AR4" s="140">
        <f t="shared" si="2"/>
        <v>0</v>
      </c>
      <c r="AS4" s="140">
        <f t="shared" si="2"/>
        <v>0</v>
      </c>
      <c r="AT4" s="140">
        <f t="shared" si="2"/>
        <v>0</v>
      </c>
      <c r="AU4" s="140">
        <f t="shared" si="2"/>
        <v>0</v>
      </c>
      <c r="AV4" s="144"/>
    </row>
    <row r="5" spans="1:48" s="5" customFormat="1" ht="12.75" customHeight="1">
      <c r="A5" s="8" t="s">
        <v>87</v>
      </c>
      <c r="B5" s="9"/>
      <c r="C5" s="238"/>
      <c r="D5" s="239"/>
      <c r="E5" s="239"/>
      <c r="F5" s="239"/>
      <c r="G5" s="240"/>
      <c r="H5" s="1"/>
      <c r="AA5" s="82">
        <f t="shared" si="0"/>
        <v>0</v>
      </c>
      <c r="AB5" s="82">
        <f t="shared" si="1"/>
        <v>0</v>
      </c>
      <c r="AC5" s="82">
        <f t="shared" si="1"/>
        <v>0</v>
      </c>
      <c r="AD5" s="82">
        <f t="shared" si="1"/>
        <v>0</v>
      </c>
      <c r="AE5" s="82">
        <f t="shared" si="1"/>
        <v>0</v>
      </c>
      <c r="AF5" s="82">
        <f t="shared" si="1"/>
        <v>0</v>
      </c>
      <c r="AG5" s="82" t="str">
        <f t="shared" si="1"/>
        <v>  </v>
      </c>
      <c r="AH5" s="82">
        <f t="shared" si="1"/>
        <v>0</v>
      </c>
      <c r="AI5" s="82">
        <f t="shared" si="1"/>
        <v>0</v>
      </c>
      <c r="AJ5" s="82">
        <f t="shared" si="1"/>
        <v>0</v>
      </c>
      <c r="AK5" s="82">
        <f t="shared" si="1"/>
        <v>0</v>
      </c>
      <c r="AL5" s="82">
        <f t="shared" si="1"/>
        <v>0</v>
      </c>
      <c r="AM5" s="132">
        <f t="shared" si="1"/>
        <v>0</v>
      </c>
      <c r="AN5" s="82" t="s">
        <v>53</v>
      </c>
      <c r="AO5" s="82" t="s">
        <v>54</v>
      </c>
      <c r="AP5" s="88" t="s">
        <v>7</v>
      </c>
      <c r="AQ5" s="140">
        <f>C21</f>
        <v>0</v>
      </c>
      <c r="AR5" s="140">
        <f>D21</f>
        <v>0</v>
      </c>
      <c r="AS5" s="140">
        <f>E21</f>
        <v>0</v>
      </c>
      <c r="AT5" s="140">
        <f>F21</f>
        <v>0</v>
      </c>
      <c r="AU5" s="140">
        <f>G21</f>
        <v>0</v>
      </c>
      <c r="AV5" s="144"/>
    </row>
    <row r="6" spans="1:48" s="5" customFormat="1" ht="12.75" customHeight="1">
      <c r="A6" s="6" t="s">
        <v>95</v>
      </c>
      <c r="B6" s="7"/>
      <c r="C6" s="238"/>
      <c r="D6" s="239"/>
      <c r="E6" s="239"/>
      <c r="F6" s="239"/>
      <c r="G6" s="240"/>
      <c r="H6" s="1"/>
      <c r="AA6" s="82">
        <f t="shared" si="0"/>
        <v>0</v>
      </c>
      <c r="AB6" s="82">
        <f t="shared" si="1"/>
        <v>0</v>
      </c>
      <c r="AC6" s="82">
        <f t="shared" si="1"/>
        <v>0</v>
      </c>
      <c r="AD6" s="82">
        <f t="shared" si="1"/>
        <v>0</v>
      </c>
      <c r="AE6" s="82">
        <f t="shared" si="1"/>
        <v>0</v>
      </c>
      <c r="AF6" s="82">
        <f t="shared" si="1"/>
        <v>0</v>
      </c>
      <c r="AG6" s="82" t="str">
        <f t="shared" si="1"/>
        <v>  </v>
      </c>
      <c r="AH6" s="82">
        <f t="shared" si="1"/>
        <v>0</v>
      </c>
      <c r="AI6" s="82">
        <f t="shared" si="1"/>
        <v>0</v>
      </c>
      <c r="AJ6" s="82">
        <f t="shared" si="1"/>
        <v>0</v>
      </c>
      <c r="AK6" s="82">
        <f t="shared" si="1"/>
        <v>0</v>
      </c>
      <c r="AL6" s="82">
        <f t="shared" si="1"/>
        <v>0</v>
      </c>
      <c r="AM6" s="132">
        <f t="shared" si="1"/>
        <v>0</v>
      </c>
      <c r="AN6" s="82" t="s">
        <v>53</v>
      </c>
      <c r="AO6" s="82" t="s">
        <v>54</v>
      </c>
      <c r="AP6" s="88" t="s">
        <v>71</v>
      </c>
      <c r="AQ6" s="140">
        <f aca="true" t="shared" si="3" ref="AQ6:AU7">+C22</f>
        <v>0</v>
      </c>
      <c r="AR6" s="140">
        <f t="shared" si="3"/>
        <v>0</v>
      </c>
      <c r="AS6" s="140">
        <f t="shared" si="3"/>
        <v>0</v>
      </c>
      <c r="AT6" s="140">
        <f t="shared" si="3"/>
        <v>0</v>
      </c>
      <c r="AU6" s="140">
        <f t="shared" si="3"/>
        <v>0</v>
      </c>
      <c r="AV6" s="144"/>
    </row>
    <row r="7" spans="1:48" s="5" customFormat="1" ht="12.75" customHeight="1">
      <c r="A7" s="6" t="s">
        <v>88</v>
      </c>
      <c r="B7" s="7"/>
      <c r="C7" s="286"/>
      <c r="D7" s="287"/>
      <c r="E7" s="287"/>
      <c r="F7" s="287"/>
      <c r="G7" s="288"/>
      <c r="H7" s="1"/>
      <c r="AA7" s="82">
        <f t="shared" si="0"/>
        <v>0</v>
      </c>
      <c r="AB7" s="82">
        <f t="shared" si="1"/>
        <v>0</v>
      </c>
      <c r="AC7" s="82">
        <f t="shared" si="1"/>
        <v>0</v>
      </c>
      <c r="AD7" s="82">
        <f t="shared" si="1"/>
        <v>0</v>
      </c>
      <c r="AE7" s="82">
        <f t="shared" si="1"/>
        <v>0</v>
      </c>
      <c r="AF7" s="82">
        <f t="shared" si="1"/>
        <v>0</v>
      </c>
      <c r="AG7" s="82" t="str">
        <f t="shared" si="1"/>
        <v>  </v>
      </c>
      <c r="AH7" s="82">
        <f t="shared" si="1"/>
        <v>0</v>
      </c>
      <c r="AI7" s="82">
        <f t="shared" si="1"/>
        <v>0</v>
      </c>
      <c r="AJ7" s="82">
        <f t="shared" si="1"/>
        <v>0</v>
      </c>
      <c r="AK7" s="82">
        <f t="shared" si="1"/>
        <v>0</v>
      </c>
      <c r="AL7" s="82">
        <f t="shared" si="1"/>
        <v>0</v>
      </c>
      <c r="AM7" s="132">
        <f t="shared" si="1"/>
        <v>0</v>
      </c>
      <c r="AN7" s="82" t="s">
        <v>53</v>
      </c>
      <c r="AO7" s="82" t="s">
        <v>54</v>
      </c>
      <c r="AP7" s="88" t="s">
        <v>58</v>
      </c>
      <c r="AQ7" s="140">
        <f t="shared" si="3"/>
        <v>0</v>
      </c>
      <c r="AR7" s="140">
        <f t="shared" si="3"/>
        <v>0</v>
      </c>
      <c r="AS7" s="140">
        <f t="shared" si="3"/>
        <v>0</v>
      </c>
      <c r="AT7" s="140">
        <f t="shared" si="3"/>
        <v>0</v>
      </c>
      <c r="AU7" s="140">
        <f t="shared" si="3"/>
        <v>0</v>
      </c>
      <c r="AV7" s="140">
        <f>+C124</f>
        <v>0</v>
      </c>
    </row>
    <row r="8" spans="1:48" s="5" customFormat="1" ht="12.75" customHeight="1">
      <c r="A8" s="10" t="s">
        <v>89</v>
      </c>
      <c r="B8" s="11"/>
      <c r="C8" s="217" t="s">
        <v>182</v>
      </c>
      <c r="D8" s="218"/>
      <c r="E8" s="218"/>
      <c r="F8" s="218"/>
      <c r="G8" s="219"/>
      <c r="H8" s="1"/>
      <c r="AA8" s="82">
        <f t="shared" si="0"/>
        <v>0</v>
      </c>
      <c r="AB8" s="82">
        <f t="shared" si="1"/>
        <v>0</v>
      </c>
      <c r="AC8" s="82">
        <f t="shared" si="1"/>
        <v>0</v>
      </c>
      <c r="AD8" s="82">
        <f t="shared" si="1"/>
        <v>0</v>
      </c>
      <c r="AE8" s="82">
        <f t="shared" si="1"/>
        <v>0</v>
      </c>
      <c r="AF8" s="82">
        <f t="shared" si="1"/>
        <v>0</v>
      </c>
      <c r="AG8" s="82" t="str">
        <f t="shared" si="1"/>
        <v>  </v>
      </c>
      <c r="AH8" s="82">
        <f t="shared" si="1"/>
        <v>0</v>
      </c>
      <c r="AI8" s="82">
        <f t="shared" si="1"/>
        <v>0</v>
      </c>
      <c r="AJ8" s="82">
        <f t="shared" si="1"/>
        <v>0</v>
      </c>
      <c r="AK8" s="82">
        <f t="shared" si="1"/>
        <v>0</v>
      </c>
      <c r="AL8" s="82">
        <f t="shared" si="1"/>
        <v>0</v>
      </c>
      <c r="AM8" s="132">
        <f t="shared" si="1"/>
        <v>0</v>
      </c>
      <c r="AN8" s="82" t="s">
        <v>59</v>
      </c>
      <c r="AO8" s="82" t="s">
        <v>28</v>
      </c>
      <c r="AP8" s="88" t="s">
        <v>8</v>
      </c>
      <c r="AQ8" s="140">
        <f aca="true" t="shared" si="4" ref="AQ8:AR10">+C28</f>
        <v>0</v>
      </c>
      <c r="AR8" s="140">
        <f t="shared" si="4"/>
        <v>0</v>
      </c>
      <c r="AS8" s="144"/>
      <c r="AT8" s="140">
        <f aca="true" t="shared" si="5" ref="AT8:AU10">+F28</f>
        <v>0</v>
      </c>
      <c r="AU8" s="140">
        <f t="shared" si="5"/>
        <v>0</v>
      </c>
      <c r="AV8" s="144"/>
    </row>
    <row r="9" spans="1:48" s="5" customFormat="1" ht="12.75" customHeight="1">
      <c r="A9" s="10" t="s">
        <v>92</v>
      </c>
      <c r="B9" s="11"/>
      <c r="C9" s="238"/>
      <c r="D9" s="239"/>
      <c r="E9" s="239"/>
      <c r="F9" s="239"/>
      <c r="G9" s="240"/>
      <c r="H9" s="1"/>
      <c r="AA9" s="82">
        <f t="shared" si="0"/>
        <v>0</v>
      </c>
      <c r="AB9" s="82">
        <f t="shared" si="1"/>
        <v>0</v>
      </c>
      <c r="AC9" s="82">
        <f t="shared" si="1"/>
        <v>0</v>
      </c>
      <c r="AD9" s="82">
        <f t="shared" si="1"/>
        <v>0</v>
      </c>
      <c r="AE9" s="82">
        <f t="shared" si="1"/>
        <v>0</v>
      </c>
      <c r="AF9" s="82">
        <f t="shared" si="1"/>
        <v>0</v>
      </c>
      <c r="AG9" s="82" t="str">
        <f t="shared" si="1"/>
        <v>  </v>
      </c>
      <c r="AH9" s="82">
        <f t="shared" si="1"/>
        <v>0</v>
      </c>
      <c r="AI9" s="82">
        <f t="shared" si="1"/>
        <v>0</v>
      </c>
      <c r="AJ9" s="82">
        <f t="shared" si="1"/>
        <v>0</v>
      </c>
      <c r="AK9" s="82">
        <f t="shared" si="1"/>
        <v>0</v>
      </c>
      <c r="AL9" s="82">
        <f t="shared" si="1"/>
        <v>0</v>
      </c>
      <c r="AM9" s="132">
        <f t="shared" si="1"/>
        <v>0</v>
      </c>
      <c r="AN9" s="82" t="s">
        <v>59</v>
      </c>
      <c r="AO9" s="82" t="s">
        <v>28</v>
      </c>
      <c r="AP9" s="88" t="s">
        <v>9</v>
      </c>
      <c r="AQ9" s="140">
        <f t="shared" si="4"/>
        <v>0</v>
      </c>
      <c r="AR9" s="140">
        <f t="shared" si="4"/>
        <v>0</v>
      </c>
      <c r="AS9" s="144"/>
      <c r="AT9" s="140">
        <f t="shared" si="5"/>
        <v>0</v>
      </c>
      <c r="AU9" s="140">
        <f t="shared" si="5"/>
        <v>0</v>
      </c>
      <c r="AV9" s="144"/>
    </row>
    <row r="10" spans="1:48" s="5" customFormat="1" ht="12.75" customHeight="1" thickBot="1">
      <c r="A10" s="10" t="s">
        <v>93</v>
      </c>
      <c r="B10" s="11"/>
      <c r="C10" s="268"/>
      <c r="D10" s="269"/>
      <c r="E10" s="269"/>
      <c r="F10" s="269"/>
      <c r="G10" s="240"/>
      <c r="H10" s="1"/>
      <c r="L10" s="129"/>
      <c r="AA10" s="82">
        <f t="shared" si="0"/>
        <v>0</v>
      </c>
      <c r="AB10" s="82">
        <f t="shared" si="1"/>
        <v>0</v>
      </c>
      <c r="AC10" s="82">
        <f t="shared" si="1"/>
        <v>0</v>
      </c>
      <c r="AD10" s="82">
        <f t="shared" si="1"/>
        <v>0</v>
      </c>
      <c r="AE10" s="82">
        <f t="shared" si="1"/>
        <v>0</v>
      </c>
      <c r="AF10" s="82">
        <f t="shared" si="1"/>
        <v>0</v>
      </c>
      <c r="AG10" s="82" t="str">
        <f t="shared" si="1"/>
        <v>  </v>
      </c>
      <c r="AH10" s="82">
        <f t="shared" si="1"/>
        <v>0</v>
      </c>
      <c r="AI10" s="82">
        <f t="shared" si="1"/>
        <v>0</v>
      </c>
      <c r="AJ10" s="82">
        <f t="shared" si="1"/>
        <v>0</v>
      </c>
      <c r="AK10" s="82">
        <f t="shared" si="1"/>
        <v>0</v>
      </c>
      <c r="AL10" s="82">
        <f t="shared" si="1"/>
        <v>0</v>
      </c>
      <c r="AM10" s="132">
        <f t="shared" si="1"/>
        <v>0</v>
      </c>
      <c r="AN10" s="82" t="s">
        <v>59</v>
      </c>
      <c r="AO10" s="82" t="s">
        <v>28</v>
      </c>
      <c r="AP10" s="88" t="s">
        <v>10</v>
      </c>
      <c r="AQ10" s="140">
        <f t="shared" si="4"/>
        <v>0</v>
      </c>
      <c r="AR10" s="140">
        <f t="shared" si="4"/>
        <v>0</v>
      </c>
      <c r="AS10" s="144"/>
      <c r="AT10" s="140">
        <f t="shared" si="5"/>
        <v>0</v>
      </c>
      <c r="AU10" s="140">
        <f t="shared" si="5"/>
        <v>0</v>
      </c>
      <c r="AV10" s="144"/>
    </row>
    <row r="11" spans="1:48" s="5" customFormat="1" ht="12.75" customHeight="1" thickBot="1" thickTop="1">
      <c r="A11" s="10" t="s">
        <v>90</v>
      </c>
      <c r="B11" s="11"/>
      <c r="C11" s="238"/>
      <c r="D11" s="239"/>
      <c r="E11" s="240"/>
      <c r="F11" s="131" t="s">
        <v>110</v>
      </c>
      <c r="G11" s="100"/>
      <c r="H11" s="1"/>
      <c r="AA11" s="82">
        <f t="shared" si="0"/>
        <v>0</v>
      </c>
      <c r="AB11" s="82">
        <f t="shared" si="1"/>
        <v>0</v>
      </c>
      <c r="AC11" s="82">
        <f t="shared" si="1"/>
        <v>0</v>
      </c>
      <c r="AD11" s="82">
        <f t="shared" si="1"/>
        <v>0</v>
      </c>
      <c r="AE11" s="82">
        <f t="shared" si="1"/>
        <v>0</v>
      </c>
      <c r="AF11" s="82">
        <f t="shared" si="1"/>
        <v>0</v>
      </c>
      <c r="AG11" s="82" t="str">
        <f t="shared" si="1"/>
        <v>  </v>
      </c>
      <c r="AH11" s="82">
        <f t="shared" si="1"/>
        <v>0</v>
      </c>
      <c r="AI11" s="82">
        <f t="shared" si="1"/>
        <v>0</v>
      </c>
      <c r="AJ11" s="82">
        <f t="shared" si="1"/>
        <v>0</v>
      </c>
      <c r="AK11" s="82">
        <f t="shared" si="1"/>
        <v>0</v>
      </c>
      <c r="AL11" s="82">
        <f t="shared" si="1"/>
        <v>0</v>
      </c>
      <c r="AM11" s="132">
        <f t="shared" si="1"/>
        <v>0</v>
      </c>
      <c r="AN11" s="82" t="s">
        <v>59</v>
      </c>
      <c r="AO11" s="82" t="s">
        <v>30</v>
      </c>
      <c r="AP11" s="88" t="s">
        <v>11</v>
      </c>
      <c r="AQ11" s="140">
        <f aca="true" t="shared" si="6" ref="AQ11:AQ21">+C33</f>
        <v>0</v>
      </c>
      <c r="AR11" s="140">
        <f aca="true" t="shared" si="7" ref="AR11:AR21">+D33</f>
        <v>0</v>
      </c>
      <c r="AS11" s="144"/>
      <c r="AT11" s="140">
        <f aca="true" t="shared" si="8" ref="AT11:AT21">+F33</f>
        <v>0</v>
      </c>
      <c r="AU11" s="140">
        <f aca="true" t="shared" si="9" ref="AU11:AU21">+G33</f>
        <v>0</v>
      </c>
      <c r="AV11" s="144"/>
    </row>
    <row r="12" spans="1:48" s="5" customFormat="1" ht="12.75" customHeight="1" thickTop="1">
      <c r="A12" s="10" t="s">
        <v>91</v>
      </c>
      <c r="B12" s="11"/>
      <c r="C12" s="266"/>
      <c r="D12" s="267"/>
      <c r="E12" s="267"/>
      <c r="F12" s="267"/>
      <c r="G12" s="240"/>
      <c r="H12" s="1"/>
      <c r="AA12" s="82">
        <f t="shared" si="0"/>
        <v>0</v>
      </c>
      <c r="AB12" s="82">
        <f t="shared" si="1"/>
        <v>0</v>
      </c>
      <c r="AC12" s="82">
        <f t="shared" si="1"/>
        <v>0</v>
      </c>
      <c r="AD12" s="82">
        <f t="shared" si="1"/>
        <v>0</v>
      </c>
      <c r="AE12" s="82">
        <f t="shared" si="1"/>
        <v>0</v>
      </c>
      <c r="AF12" s="82">
        <f t="shared" si="1"/>
        <v>0</v>
      </c>
      <c r="AG12" s="82" t="str">
        <f t="shared" si="1"/>
        <v>  </v>
      </c>
      <c r="AH12" s="82">
        <f t="shared" si="1"/>
        <v>0</v>
      </c>
      <c r="AI12" s="82">
        <f t="shared" si="1"/>
        <v>0</v>
      </c>
      <c r="AJ12" s="82">
        <f t="shared" si="1"/>
        <v>0</v>
      </c>
      <c r="AK12" s="82">
        <f t="shared" si="1"/>
        <v>0</v>
      </c>
      <c r="AL12" s="82">
        <f t="shared" si="1"/>
        <v>0</v>
      </c>
      <c r="AM12" s="132">
        <f t="shared" si="1"/>
        <v>0</v>
      </c>
      <c r="AN12" s="82" t="s">
        <v>59</v>
      </c>
      <c r="AO12" s="82" t="s">
        <v>30</v>
      </c>
      <c r="AP12" s="36" t="s">
        <v>83</v>
      </c>
      <c r="AQ12" s="140">
        <f t="shared" si="6"/>
        <v>0</v>
      </c>
      <c r="AR12" s="140">
        <f t="shared" si="7"/>
        <v>0</v>
      </c>
      <c r="AS12" s="144"/>
      <c r="AT12" s="140">
        <f t="shared" si="8"/>
        <v>0</v>
      </c>
      <c r="AU12" s="140">
        <f t="shared" si="9"/>
        <v>0</v>
      </c>
      <c r="AV12" s="144"/>
    </row>
    <row r="13" spans="1:48" s="5" customFormat="1" ht="12.75" customHeight="1" thickBot="1">
      <c r="A13" s="274" t="s">
        <v>108</v>
      </c>
      <c r="B13" s="275"/>
      <c r="C13" s="276"/>
      <c r="D13" s="276"/>
      <c r="E13" s="276"/>
      <c r="F13" s="277"/>
      <c r="G13" s="130"/>
      <c r="H13" s="1"/>
      <c r="AA13" s="82">
        <f t="shared" si="0"/>
        <v>0</v>
      </c>
      <c r="AB13" s="82">
        <f t="shared" si="1"/>
        <v>0</v>
      </c>
      <c r="AC13" s="82">
        <f t="shared" si="1"/>
        <v>0</v>
      </c>
      <c r="AD13" s="82">
        <f t="shared" si="1"/>
        <v>0</v>
      </c>
      <c r="AE13" s="82">
        <f t="shared" si="1"/>
        <v>0</v>
      </c>
      <c r="AF13" s="82">
        <f t="shared" si="1"/>
        <v>0</v>
      </c>
      <c r="AG13" s="82" t="str">
        <f t="shared" si="1"/>
        <v>  </v>
      </c>
      <c r="AH13" s="82">
        <f t="shared" si="1"/>
        <v>0</v>
      </c>
      <c r="AI13" s="82">
        <f t="shared" si="1"/>
        <v>0</v>
      </c>
      <c r="AJ13" s="82">
        <f t="shared" si="1"/>
        <v>0</v>
      </c>
      <c r="AK13" s="82">
        <f t="shared" si="1"/>
        <v>0</v>
      </c>
      <c r="AL13" s="82">
        <f t="shared" si="1"/>
        <v>0</v>
      </c>
      <c r="AM13" s="132">
        <f t="shared" si="1"/>
        <v>0</v>
      </c>
      <c r="AN13" s="82" t="s">
        <v>59</v>
      </c>
      <c r="AO13" s="82" t="s">
        <v>30</v>
      </c>
      <c r="AP13" s="88" t="s">
        <v>60</v>
      </c>
      <c r="AQ13" s="140">
        <f t="shared" si="6"/>
        <v>0</v>
      </c>
      <c r="AR13" s="140">
        <f t="shared" si="7"/>
        <v>0</v>
      </c>
      <c r="AS13" s="144"/>
      <c r="AT13" s="140">
        <f t="shared" si="8"/>
        <v>0</v>
      </c>
      <c r="AU13" s="140">
        <f t="shared" si="9"/>
        <v>0</v>
      </c>
      <c r="AV13" s="144"/>
    </row>
    <row r="14" spans="1:48" s="5" customFormat="1" ht="29.25" customHeight="1" thickBot="1" thickTop="1">
      <c r="A14" s="135"/>
      <c r="B14" s="136"/>
      <c r="C14" s="236" t="s">
        <v>164</v>
      </c>
      <c r="D14" s="270" t="s">
        <v>165</v>
      </c>
      <c r="E14" s="236" t="s">
        <v>166</v>
      </c>
      <c r="F14" s="236" t="s">
        <v>167</v>
      </c>
      <c r="G14" s="236" t="s">
        <v>168</v>
      </c>
      <c r="H14" s="1"/>
      <c r="AA14" s="82">
        <f t="shared" si="0"/>
        <v>0</v>
      </c>
      <c r="AB14" s="82">
        <f t="shared" si="1"/>
        <v>0</v>
      </c>
      <c r="AC14" s="82">
        <f t="shared" si="1"/>
        <v>0</v>
      </c>
      <c r="AD14" s="82">
        <f t="shared" si="1"/>
        <v>0</v>
      </c>
      <c r="AE14" s="82">
        <f t="shared" si="1"/>
        <v>0</v>
      </c>
      <c r="AF14" s="82">
        <f t="shared" si="1"/>
        <v>0</v>
      </c>
      <c r="AG14" s="82" t="str">
        <f t="shared" si="1"/>
        <v>  </v>
      </c>
      <c r="AH14" s="82">
        <f t="shared" si="1"/>
        <v>0</v>
      </c>
      <c r="AI14" s="82">
        <f t="shared" si="1"/>
        <v>0</v>
      </c>
      <c r="AJ14" s="82">
        <f t="shared" si="1"/>
        <v>0</v>
      </c>
      <c r="AK14" s="82">
        <f t="shared" si="1"/>
        <v>0</v>
      </c>
      <c r="AL14" s="82">
        <f t="shared" si="1"/>
        <v>0</v>
      </c>
      <c r="AM14" s="132">
        <f t="shared" si="1"/>
        <v>0</v>
      </c>
      <c r="AN14" s="82" t="s">
        <v>59</v>
      </c>
      <c r="AO14" s="82" t="s">
        <v>30</v>
      </c>
      <c r="AP14" s="88" t="s">
        <v>117</v>
      </c>
      <c r="AQ14" s="140">
        <f t="shared" si="6"/>
        <v>0</v>
      </c>
      <c r="AR14" s="140">
        <f t="shared" si="7"/>
        <v>0</v>
      </c>
      <c r="AS14" s="144"/>
      <c r="AT14" s="140">
        <f t="shared" si="8"/>
        <v>0</v>
      </c>
      <c r="AU14" s="140">
        <f t="shared" si="9"/>
        <v>0</v>
      </c>
      <c r="AV14" s="144"/>
    </row>
    <row r="15" spans="1:48" s="2" customFormat="1" ht="30" customHeight="1" thickBot="1" thickTop="1">
      <c r="A15" s="264" t="s">
        <v>3</v>
      </c>
      <c r="B15" s="265"/>
      <c r="C15" s="237"/>
      <c r="D15" s="237"/>
      <c r="E15" s="237"/>
      <c r="F15" s="237"/>
      <c r="G15" s="251"/>
      <c r="H15" s="1"/>
      <c r="AA15" s="82">
        <f t="shared" si="0"/>
        <v>0</v>
      </c>
      <c r="AB15" s="82">
        <f t="shared" si="1"/>
        <v>0</v>
      </c>
      <c r="AC15" s="82">
        <f t="shared" si="1"/>
        <v>0</v>
      </c>
      <c r="AD15" s="82">
        <f t="shared" si="1"/>
        <v>0</v>
      </c>
      <c r="AE15" s="82">
        <f t="shared" si="1"/>
        <v>0</v>
      </c>
      <c r="AF15" s="82">
        <f t="shared" si="1"/>
        <v>0</v>
      </c>
      <c r="AG15" s="82" t="str">
        <f t="shared" si="1"/>
        <v>  </v>
      </c>
      <c r="AH15" s="82">
        <f t="shared" si="1"/>
        <v>0</v>
      </c>
      <c r="AI15" s="82">
        <f t="shared" si="1"/>
        <v>0</v>
      </c>
      <c r="AJ15" s="82">
        <f t="shared" si="1"/>
        <v>0</v>
      </c>
      <c r="AK15" s="82">
        <f t="shared" si="1"/>
        <v>0</v>
      </c>
      <c r="AL15" s="82">
        <f t="shared" si="1"/>
        <v>0</v>
      </c>
      <c r="AM15" s="132">
        <f t="shared" si="1"/>
        <v>0</v>
      </c>
      <c r="AN15" s="82" t="s">
        <v>59</v>
      </c>
      <c r="AO15" s="82" t="s">
        <v>30</v>
      </c>
      <c r="AP15" s="88" t="s">
        <v>118</v>
      </c>
      <c r="AQ15" s="140">
        <f t="shared" si="6"/>
        <v>0</v>
      </c>
      <c r="AR15" s="140">
        <f t="shared" si="7"/>
        <v>0</v>
      </c>
      <c r="AS15" s="144"/>
      <c r="AT15" s="140">
        <f t="shared" si="8"/>
        <v>0</v>
      </c>
      <c r="AU15" s="140">
        <f t="shared" si="9"/>
        <v>0</v>
      </c>
      <c r="AV15" s="144"/>
    </row>
    <row r="16" spans="1:48" s="2" customFormat="1" ht="17.25" customHeight="1" thickBot="1" thickTop="1">
      <c r="A16" s="229" t="s">
        <v>25</v>
      </c>
      <c r="B16" s="230"/>
      <c r="C16" s="230"/>
      <c r="D16" s="230"/>
      <c r="E16" s="230"/>
      <c r="F16" s="230"/>
      <c r="G16" s="231"/>
      <c r="H16" s="1"/>
      <c r="AA16" s="82">
        <f t="shared" si="0"/>
        <v>0</v>
      </c>
      <c r="AB16" s="82">
        <f t="shared" si="1"/>
        <v>0</v>
      </c>
      <c r="AC16" s="82">
        <f t="shared" si="1"/>
        <v>0</v>
      </c>
      <c r="AD16" s="82">
        <f t="shared" si="1"/>
        <v>0</v>
      </c>
      <c r="AE16" s="82">
        <f t="shared" si="1"/>
        <v>0</v>
      </c>
      <c r="AF16" s="82">
        <f t="shared" si="1"/>
        <v>0</v>
      </c>
      <c r="AG16" s="82" t="str">
        <f t="shared" si="1"/>
        <v>  </v>
      </c>
      <c r="AH16" s="82">
        <f t="shared" si="1"/>
        <v>0</v>
      </c>
      <c r="AI16" s="82">
        <f t="shared" si="1"/>
        <v>0</v>
      </c>
      <c r="AJ16" s="82">
        <f t="shared" si="1"/>
        <v>0</v>
      </c>
      <c r="AK16" s="82">
        <f t="shared" si="1"/>
        <v>0</v>
      </c>
      <c r="AL16" s="82">
        <f t="shared" si="1"/>
        <v>0</v>
      </c>
      <c r="AM16" s="132">
        <f t="shared" si="1"/>
        <v>0</v>
      </c>
      <c r="AN16" s="82" t="s">
        <v>59</v>
      </c>
      <c r="AO16" s="82" t="s">
        <v>30</v>
      </c>
      <c r="AP16" s="88" t="s">
        <v>122</v>
      </c>
      <c r="AQ16" s="140">
        <f t="shared" si="6"/>
        <v>0</v>
      </c>
      <c r="AR16" s="140">
        <f t="shared" si="7"/>
        <v>0</v>
      </c>
      <c r="AS16" s="144"/>
      <c r="AT16" s="140">
        <f t="shared" si="8"/>
        <v>0</v>
      </c>
      <c r="AU16" s="140">
        <f t="shared" si="9"/>
        <v>0</v>
      </c>
      <c r="AV16" s="144"/>
    </row>
    <row r="17" spans="1:48" s="2" customFormat="1" ht="15.75" customHeight="1" thickTop="1">
      <c r="A17" s="13" t="s">
        <v>4</v>
      </c>
      <c r="B17" s="13"/>
      <c r="C17" s="89"/>
      <c r="D17" s="89"/>
      <c r="E17" s="89"/>
      <c r="F17" s="14"/>
      <c r="G17" s="137"/>
      <c r="H17" s="1"/>
      <c r="AA17" s="82">
        <f t="shared" si="0"/>
        <v>0</v>
      </c>
      <c r="AB17" s="82">
        <f t="shared" si="1"/>
        <v>0</v>
      </c>
      <c r="AC17" s="82">
        <f t="shared" si="1"/>
        <v>0</v>
      </c>
      <c r="AD17" s="82">
        <f t="shared" si="1"/>
        <v>0</v>
      </c>
      <c r="AE17" s="82">
        <f t="shared" si="1"/>
        <v>0</v>
      </c>
      <c r="AF17" s="82">
        <f t="shared" si="1"/>
        <v>0</v>
      </c>
      <c r="AG17" s="82" t="str">
        <f t="shared" si="1"/>
        <v>  </v>
      </c>
      <c r="AH17" s="82">
        <f t="shared" si="1"/>
        <v>0</v>
      </c>
      <c r="AI17" s="82">
        <f t="shared" si="1"/>
        <v>0</v>
      </c>
      <c r="AJ17" s="82">
        <f t="shared" si="1"/>
        <v>0</v>
      </c>
      <c r="AK17" s="82">
        <f t="shared" si="1"/>
        <v>0</v>
      </c>
      <c r="AL17" s="82">
        <f t="shared" si="1"/>
        <v>0</v>
      </c>
      <c r="AM17" s="132">
        <f t="shared" si="1"/>
        <v>0</v>
      </c>
      <c r="AN17" s="82" t="s">
        <v>59</v>
      </c>
      <c r="AO17" s="82" t="s">
        <v>30</v>
      </c>
      <c r="AP17" s="88" t="s">
        <v>119</v>
      </c>
      <c r="AQ17" s="140">
        <f t="shared" si="6"/>
        <v>0</v>
      </c>
      <c r="AR17" s="140">
        <f t="shared" si="7"/>
        <v>0</v>
      </c>
      <c r="AS17" s="144"/>
      <c r="AT17" s="140">
        <f t="shared" si="8"/>
        <v>0</v>
      </c>
      <c r="AU17" s="140">
        <f t="shared" si="9"/>
        <v>0</v>
      </c>
      <c r="AV17" s="144"/>
    </row>
    <row r="18" spans="1:48" s="2" customFormat="1" ht="15.75" customHeight="1">
      <c r="A18" s="15" t="s">
        <v>54</v>
      </c>
      <c r="B18" s="15"/>
      <c r="C18" s="16"/>
      <c r="D18" s="16"/>
      <c r="E18" s="16"/>
      <c r="F18" s="17"/>
      <c r="G18" s="18"/>
      <c r="H18" s="1"/>
      <c r="AA18" s="82">
        <f t="shared" si="0"/>
        <v>0</v>
      </c>
      <c r="AB18" s="82">
        <f t="shared" si="1"/>
        <v>0</v>
      </c>
      <c r="AC18" s="82">
        <f t="shared" si="1"/>
        <v>0</v>
      </c>
      <c r="AD18" s="82">
        <f t="shared" si="1"/>
        <v>0</v>
      </c>
      <c r="AE18" s="82">
        <f t="shared" si="1"/>
        <v>0</v>
      </c>
      <c r="AF18" s="82">
        <f t="shared" si="1"/>
        <v>0</v>
      </c>
      <c r="AG18" s="82" t="str">
        <f t="shared" si="1"/>
        <v>  </v>
      </c>
      <c r="AH18" s="82">
        <f t="shared" si="1"/>
        <v>0</v>
      </c>
      <c r="AI18" s="82">
        <f t="shared" si="1"/>
        <v>0</v>
      </c>
      <c r="AJ18" s="82">
        <f t="shared" si="1"/>
        <v>0</v>
      </c>
      <c r="AK18" s="82">
        <f t="shared" si="1"/>
        <v>0</v>
      </c>
      <c r="AL18" s="82">
        <f t="shared" si="1"/>
        <v>0</v>
      </c>
      <c r="AM18" s="132">
        <f t="shared" si="1"/>
        <v>0</v>
      </c>
      <c r="AN18" s="82" t="s">
        <v>59</v>
      </c>
      <c r="AO18" s="82" t="s">
        <v>30</v>
      </c>
      <c r="AP18" s="88" t="s">
        <v>123</v>
      </c>
      <c r="AQ18" s="140">
        <f t="shared" si="6"/>
        <v>0</v>
      </c>
      <c r="AR18" s="140">
        <f t="shared" si="7"/>
        <v>0</v>
      </c>
      <c r="AS18" s="144"/>
      <c r="AT18" s="140">
        <f t="shared" si="8"/>
        <v>0</v>
      </c>
      <c r="AU18" s="140">
        <f t="shared" si="9"/>
        <v>0</v>
      </c>
      <c r="AV18" s="144"/>
    </row>
    <row r="19" spans="1:48" s="2" customFormat="1" ht="12.75" customHeight="1">
      <c r="A19" s="19"/>
      <c r="B19" s="20" t="s">
        <v>5</v>
      </c>
      <c r="C19" s="90"/>
      <c r="D19" s="90"/>
      <c r="E19" s="90"/>
      <c r="F19" s="21"/>
      <c r="G19" s="137"/>
      <c r="H19" s="1"/>
      <c r="AA19" s="82">
        <f t="shared" si="0"/>
        <v>0</v>
      </c>
      <c r="AB19" s="82">
        <f aca="true" t="shared" si="10" ref="AB19:AM19">+AB18</f>
        <v>0</v>
      </c>
      <c r="AC19" s="82">
        <f t="shared" si="10"/>
        <v>0</v>
      </c>
      <c r="AD19" s="82">
        <f t="shared" si="10"/>
        <v>0</v>
      </c>
      <c r="AE19" s="82">
        <f t="shared" si="10"/>
        <v>0</v>
      </c>
      <c r="AF19" s="82">
        <f t="shared" si="10"/>
        <v>0</v>
      </c>
      <c r="AG19" s="82" t="str">
        <f t="shared" si="10"/>
        <v>  </v>
      </c>
      <c r="AH19" s="82">
        <f t="shared" si="10"/>
        <v>0</v>
      </c>
      <c r="AI19" s="82">
        <f t="shared" si="10"/>
        <v>0</v>
      </c>
      <c r="AJ19" s="82">
        <f t="shared" si="10"/>
        <v>0</v>
      </c>
      <c r="AK19" s="82">
        <f t="shared" si="10"/>
        <v>0</v>
      </c>
      <c r="AL19" s="82">
        <f t="shared" si="10"/>
        <v>0</v>
      </c>
      <c r="AM19" s="132">
        <f t="shared" si="10"/>
        <v>0</v>
      </c>
      <c r="AN19" s="82" t="s">
        <v>59</v>
      </c>
      <c r="AO19" s="82" t="s">
        <v>30</v>
      </c>
      <c r="AP19" s="88" t="s">
        <v>120</v>
      </c>
      <c r="AQ19" s="140">
        <f t="shared" si="6"/>
        <v>0</v>
      </c>
      <c r="AR19" s="140">
        <f t="shared" si="7"/>
        <v>0</v>
      </c>
      <c r="AS19" s="144"/>
      <c r="AT19" s="140">
        <f t="shared" si="8"/>
        <v>0</v>
      </c>
      <c r="AU19" s="140">
        <f t="shared" si="9"/>
        <v>0</v>
      </c>
      <c r="AV19" s="144"/>
    </row>
    <row r="20" spans="1:48" s="2" customFormat="1" ht="12.75" customHeight="1">
      <c r="A20" s="19"/>
      <c r="B20" s="22" t="s">
        <v>6</v>
      </c>
      <c r="C20" s="90"/>
      <c r="D20" s="90"/>
      <c r="E20" s="90"/>
      <c r="F20" s="21"/>
      <c r="G20" s="137"/>
      <c r="H20" s="1"/>
      <c r="AA20" s="82">
        <f aca="true" t="shared" si="11" ref="AA20:AM35">+AA19</f>
        <v>0</v>
      </c>
      <c r="AB20" s="82">
        <f t="shared" si="11"/>
        <v>0</v>
      </c>
      <c r="AC20" s="82">
        <f t="shared" si="11"/>
        <v>0</v>
      </c>
      <c r="AD20" s="82">
        <f t="shared" si="11"/>
        <v>0</v>
      </c>
      <c r="AE20" s="82">
        <f t="shared" si="11"/>
        <v>0</v>
      </c>
      <c r="AF20" s="82">
        <f t="shared" si="11"/>
        <v>0</v>
      </c>
      <c r="AG20" s="82" t="str">
        <f t="shared" si="11"/>
        <v>  </v>
      </c>
      <c r="AH20" s="82">
        <f t="shared" si="11"/>
        <v>0</v>
      </c>
      <c r="AI20" s="82">
        <f t="shared" si="11"/>
        <v>0</v>
      </c>
      <c r="AJ20" s="82">
        <f t="shared" si="11"/>
        <v>0</v>
      </c>
      <c r="AK20" s="82">
        <f t="shared" si="11"/>
        <v>0</v>
      </c>
      <c r="AL20" s="82">
        <f t="shared" si="11"/>
        <v>0</v>
      </c>
      <c r="AM20" s="132">
        <f t="shared" si="11"/>
        <v>0</v>
      </c>
      <c r="AN20" s="82" t="s">
        <v>59</v>
      </c>
      <c r="AO20" s="82" t="s">
        <v>30</v>
      </c>
      <c r="AP20" s="88" t="s">
        <v>121</v>
      </c>
      <c r="AQ20" s="140">
        <f t="shared" si="6"/>
        <v>0</v>
      </c>
      <c r="AR20" s="140">
        <f t="shared" si="7"/>
        <v>0</v>
      </c>
      <c r="AS20" s="144"/>
      <c r="AT20" s="140">
        <f t="shared" si="8"/>
        <v>0</v>
      </c>
      <c r="AU20" s="140">
        <f t="shared" si="9"/>
        <v>0</v>
      </c>
      <c r="AV20" s="144"/>
    </row>
    <row r="21" spans="1:48" s="2" customFormat="1" ht="12.75" customHeight="1">
      <c r="A21" s="19"/>
      <c r="B21" s="22" t="s">
        <v>7</v>
      </c>
      <c r="C21" s="90"/>
      <c r="D21" s="90"/>
      <c r="E21" s="90"/>
      <c r="F21" s="21"/>
      <c r="G21" s="137"/>
      <c r="H21" s="1"/>
      <c r="AA21" s="82">
        <f t="shared" si="11"/>
        <v>0</v>
      </c>
      <c r="AB21" s="82">
        <f t="shared" si="11"/>
        <v>0</v>
      </c>
      <c r="AC21" s="82">
        <f t="shared" si="11"/>
        <v>0</v>
      </c>
      <c r="AD21" s="82">
        <f t="shared" si="11"/>
        <v>0</v>
      </c>
      <c r="AE21" s="82">
        <f t="shared" si="11"/>
        <v>0</v>
      </c>
      <c r="AF21" s="82">
        <f t="shared" si="11"/>
        <v>0</v>
      </c>
      <c r="AG21" s="82" t="str">
        <f t="shared" si="11"/>
        <v>  </v>
      </c>
      <c r="AH21" s="82">
        <f t="shared" si="11"/>
        <v>0</v>
      </c>
      <c r="AI21" s="82">
        <f t="shared" si="11"/>
        <v>0</v>
      </c>
      <c r="AJ21" s="82">
        <f t="shared" si="11"/>
        <v>0</v>
      </c>
      <c r="AK21" s="82">
        <f t="shared" si="11"/>
        <v>0</v>
      </c>
      <c r="AL21" s="82">
        <f t="shared" si="11"/>
        <v>0</v>
      </c>
      <c r="AM21" s="132">
        <f t="shared" si="11"/>
        <v>0</v>
      </c>
      <c r="AN21" s="82" t="s">
        <v>59</v>
      </c>
      <c r="AO21" s="82" t="s">
        <v>30</v>
      </c>
      <c r="AP21" s="88" t="s">
        <v>127</v>
      </c>
      <c r="AQ21" s="140">
        <f t="shared" si="6"/>
        <v>0</v>
      </c>
      <c r="AR21" s="140">
        <f t="shared" si="7"/>
        <v>0</v>
      </c>
      <c r="AS21" s="144"/>
      <c r="AT21" s="140">
        <f t="shared" si="8"/>
        <v>0</v>
      </c>
      <c r="AU21" s="140">
        <f t="shared" si="9"/>
        <v>0</v>
      </c>
      <c r="AV21" s="144"/>
    </row>
    <row r="22" spans="1:48" s="2" customFormat="1" ht="12.75" customHeight="1">
      <c r="A22" s="19"/>
      <c r="B22" s="22" t="s">
        <v>71</v>
      </c>
      <c r="C22" s="90"/>
      <c r="D22" s="90"/>
      <c r="E22" s="90"/>
      <c r="F22" s="21"/>
      <c r="G22" s="137"/>
      <c r="H22" s="1"/>
      <c r="AA22" s="82">
        <f t="shared" si="11"/>
        <v>0</v>
      </c>
      <c r="AB22" s="82">
        <f t="shared" si="11"/>
        <v>0</v>
      </c>
      <c r="AC22" s="82">
        <f t="shared" si="11"/>
        <v>0</v>
      </c>
      <c r="AD22" s="82">
        <f t="shared" si="11"/>
        <v>0</v>
      </c>
      <c r="AE22" s="82">
        <f t="shared" si="11"/>
        <v>0</v>
      </c>
      <c r="AF22" s="82">
        <f t="shared" si="11"/>
        <v>0</v>
      </c>
      <c r="AG22" s="82" t="str">
        <f t="shared" si="11"/>
        <v>  </v>
      </c>
      <c r="AH22" s="82">
        <f t="shared" si="11"/>
        <v>0</v>
      </c>
      <c r="AI22" s="82">
        <f t="shared" si="11"/>
        <v>0</v>
      </c>
      <c r="AJ22" s="82">
        <f t="shared" si="11"/>
        <v>0</v>
      </c>
      <c r="AK22" s="82">
        <f t="shared" si="11"/>
        <v>0</v>
      </c>
      <c r="AL22" s="82">
        <f t="shared" si="11"/>
        <v>0</v>
      </c>
      <c r="AM22" s="132">
        <f t="shared" si="11"/>
        <v>0</v>
      </c>
      <c r="AN22" s="82" t="s">
        <v>59</v>
      </c>
      <c r="AO22" s="82" t="s">
        <v>32</v>
      </c>
      <c r="AP22" s="88" t="s">
        <v>13</v>
      </c>
      <c r="AQ22" s="140">
        <f aca="true" t="shared" si="12" ref="AQ22:AR25">+C46</f>
        <v>0</v>
      </c>
      <c r="AR22" s="140">
        <f t="shared" si="12"/>
        <v>0</v>
      </c>
      <c r="AS22" s="144"/>
      <c r="AT22" s="140">
        <f aca="true" t="shared" si="13" ref="AT22:AU25">+F46</f>
        <v>0</v>
      </c>
      <c r="AU22" s="140">
        <f t="shared" si="13"/>
        <v>0</v>
      </c>
      <c r="AV22" s="144"/>
    </row>
    <row r="23" spans="1:48" s="2" customFormat="1" ht="12.75" customHeight="1">
      <c r="A23" s="19"/>
      <c r="B23" s="22" t="s">
        <v>43</v>
      </c>
      <c r="C23" s="90"/>
      <c r="D23" s="90"/>
      <c r="E23" s="90"/>
      <c r="F23" s="21"/>
      <c r="G23" s="137"/>
      <c r="H23" s="1"/>
      <c r="AA23" s="82">
        <f t="shared" si="11"/>
        <v>0</v>
      </c>
      <c r="AB23" s="82">
        <f t="shared" si="11"/>
        <v>0</v>
      </c>
      <c r="AC23" s="82">
        <f t="shared" si="11"/>
        <v>0</v>
      </c>
      <c r="AD23" s="82">
        <f t="shared" si="11"/>
        <v>0</v>
      </c>
      <c r="AE23" s="82">
        <f t="shared" si="11"/>
        <v>0</v>
      </c>
      <c r="AF23" s="82">
        <f t="shared" si="11"/>
        <v>0</v>
      </c>
      <c r="AG23" s="82" t="str">
        <f t="shared" si="11"/>
        <v>  </v>
      </c>
      <c r="AH23" s="82">
        <f t="shared" si="11"/>
        <v>0</v>
      </c>
      <c r="AI23" s="82">
        <f t="shared" si="11"/>
        <v>0</v>
      </c>
      <c r="AJ23" s="82">
        <f t="shared" si="11"/>
        <v>0</v>
      </c>
      <c r="AK23" s="82">
        <f t="shared" si="11"/>
        <v>0</v>
      </c>
      <c r="AL23" s="82">
        <f t="shared" si="11"/>
        <v>0</v>
      </c>
      <c r="AM23" s="132">
        <f t="shared" si="11"/>
        <v>0</v>
      </c>
      <c r="AN23" s="82" t="s">
        <v>59</v>
      </c>
      <c r="AO23" s="82" t="s">
        <v>32</v>
      </c>
      <c r="AP23" s="88" t="s">
        <v>14</v>
      </c>
      <c r="AQ23" s="140">
        <f t="shared" si="12"/>
        <v>0</v>
      </c>
      <c r="AR23" s="140">
        <f t="shared" si="12"/>
        <v>0</v>
      </c>
      <c r="AS23" s="144"/>
      <c r="AT23" s="140">
        <f t="shared" si="13"/>
        <v>0</v>
      </c>
      <c r="AU23" s="140">
        <f t="shared" si="13"/>
        <v>0</v>
      </c>
      <c r="AV23" s="144"/>
    </row>
    <row r="24" spans="1:48" s="2" customFormat="1" ht="12.75" customHeight="1">
      <c r="A24" s="19"/>
      <c r="B24" s="23" t="s">
        <v>55</v>
      </c>
      <c r="C24" s="91">
        <f>SUM(C19:C23)</f>
        <v>0</v>
      </c>
      <c r="D24" s="91">
        <f>SUM(D19:D23)</f>
        <v>0</v>
      </c>
      <c r="E24" s="91">
        <f>SUM(E19:E23)</f>
        <v>0</v>
      </c>
      <c r="F24" s="24">
        <f>SUM(F19:F23)</f>
        <v>0</v>
      </c>
      <c r="G24" s="18"/>
      <c r="H24" s="1"/>
      <c r="AA24" s="82">
        <f t="shared" si="11"/>
        <v>0</v>
      </c>
      <c r="AB24" s="82">
        <f t="shared" si="11"/>
        <v>0</v>
      </c>
      <c r="AC24" s="82">
        <f t="shared" si="11"/>
        <v>0</v>
      </c>
      <c r="AD24" s="82">
        <f t="shared" si="11"/>
        <v>0</v>
      </c>
      <c r="AE24" s="82">
        <f t="shared" si="11"/>
        <v>0</v>
      </c>
      <c r="AF24" s="82">
        <f t="shared" si="11"/>
        <v>0</v>
      </c>
      <c r="AG24" s="82" t="str">
        <f t="shared" si="11"/>
        <v>  </v>
      </c>
      <c r="AH24" s="82">
        <f t="shared" si="11"/>
        <v>0</v>
      </c>
      <c r="AI24" s="82">
        <f t="shared" si="11"/>
        <v>0</v>
      </c>
      <c r="AJ24" s="82">
        <f t="shared" si="11"/>
        <v>0</v>
      </c>
      <c r="AK24" s="82">
        <f t="shared" si="11"/>
        <v>0</v>
      </c>
      <c r="AL24" s="82">
        <f t="shared" si="11"/>
        <v>0</v>
      </c>
      <c r="AM24" s="132">
        <f t="shared" si="11"/>
        <v>0</v>
      </c>
      <c r="AN24" s="82" t="s">
        <v>59</v>
      </c>
      <c r="AO24" s="82" t="s">
        <v>32</v>
      </c>
      <c r="AP24" s="88" t="s">
        <v>15</v>
      </c>
      <c r="AQ24" s="140">
        <f t="shared" si="12"/>
        <v>0</v>
      </c>
      <c r="AR24" s="140">
        <f t="shared" si="12"/>
        <v>0</v>
      </c>
      <c r="AS24" s="144"/>
      <c r="AT24" s="140">
        <f t="shared" si="13"/>
        <v>0</v>
      </c>
      <c r="AU24" s="140">
        <f t="shared" si="13"/>
        <v>0</v>
      </c>
      <c r="AV24" s="144"/>
    </row>
    <row r="25" spans="1:48" s="2" customFormat="1" ht="15" customHeight="1" thickBot="1">
      <c r="A25" s="19"/>
      <c r="B25" s="25" t="s">
        <v>26</v>
      </c>
      <c r="C25" s="92">
        <f>+C17+C24</f>
        <v>0</v>
      </c>
      <c r="D25" s="92">
        <f>+D17+D24</f>
        <v>0</v>
      </c>
      <c r="E25" s="92">
        <f>+E17+E24</f>
        <v>0</v>
      </c>
      <c r="F25" s="26">
        <f>+F17+F24</f>
        <v>0</v>
      </c>
      <c r="G25" s="27"/>
      <c r="H25" s="1"/>
      <c r="AA25" s="82">
        <f t="shared" si="11"/>
        <v>0</v>
      </c>
      <c r="AB25" s="82">
        <f t="shared" si="11"/>
        <v>0</v>
      </c>
      <c r="AC25" s="82">
        <f t="shared" si="11"/>
        <v>0</v>
      </c>
      <c r="AD25" s="82">
        <f t="shared" si="11"/>
        <v>0</v>
      </c>
      <c r="AE25" s="82">
        <f t="shared" si="11"/>
        <v>0</v>
      </c>
      <c r="AF25" s="82">
        <f t="shared" si="11"/>
        <v>0</v>
      </c>
      <c r="AG25" s="82" t="str">
        <f t="shared" si="11"/>
        <v>  </v>
      </c>
      <c r="AH25" s="82">
        <f t="shared" si="11"/>
        <v>0</v>
      </c>
      <c r="AI25" s="82">
        <f t="shared" si="11"/>
        <v>0</v>
      </c>
      <c r="AJ25" s="82">
        <f t="shared" si="11"/>
        <v>0</v>
      </c>
      <c r="AK25" s="82">
        <f t="shared" si="11"/>
        <v>0</v>
      </c>
      <c r="AL25" s="82">
        <f t="shared" si="11"/>
        <v>0</v>
      </c>
      <c r="AM25" s="132">
        <f t="shared" si="11"/>
        <v>0</v>
      </c>
      <c r="AN25" s="82" t="s">
        <v>59</v>
      </c>
      <c r="AO25" s="82" t="s">
        <v>32</v>
      </c>
      <c r="AP25" s="88" t="s">
        <v>9</v>
      </c>
      <c r="AQ25" s="140">
        <f t="shared" si="12"/>
        <v>0</v>
      </c>
      <c r="AR25" s="140">
        <f t="shared" si="12"/>
        <v>0</v>
      </c>
      <c r="AS25" s="144"/>
      <c r="AT25" s="140">
        <f t="shared" si="13"/>
        <v>0</v>
      </c>
      <c r="AU25" s="140">
        <f t="shared" si="13"/>
        <v>0</v>
      </c>
      <c r="AV25" s="144"/>
    </row>
    <row r="26" spans="1:48" ht="17.25" customHeight="1" thickBot="1" thickTop="1">
      <c r="A26" s="226" t="s">
        <v>27</v>
      </c>
      <c r="B26" s="262"/>
      <c r="C26" s="262"/>
      <c r="D26" s="262"/>
      <c r="E26" s="262"/>
      <c r="F26" s="262"/>
      <c r="G26" s="263"/>
      <c r="AA26" s="82">
        <f t="shared" si="11"/>
        <v>0</v>
      </c>
      <c r="AB26" s="82">
        <f t="shared" si="11"/>
        <v>0</v>
      </c>
      <c r="AC26" s="82">
        <f t="shared" si="11"/>
        <v>0</v>
      </c>
      <c r="AD26" s="82">
        <f t="shared" si="11"/>
        <v>0</v>
      </c>
      <c r="AE26" s="82">
        <f t="shared" si="11"/>
        <v>0</v>
      </c>
      <c r="AF26" s="82">
        <f t="shared" si="11"/>
        <v>0</v>
      </c>
      <c r="AG26" s="82" t="str">
        <f t="shared" si="11"/>
        <v>  </v>
      </c>
      <c r="AH26" s="82">
        <f t="shared" si="11"/>
        <v>0</v>
      </c>
      <c r="AI26" s="82">
        <f t="shared" si="11"/>
        <v>0</v>
      </c>
      <c r="AJ26" s="82">
        <f t="shared" si="11"/>
        <v>0</v>
      </c>
      <c r="AK26" s="82">
        <f t="shared" si="11"/>
        <v>0</v>
      </c>
      <c r="AL26" s="82">
        <f t="shared" si="11"/>
        <v>0</v>
      </c>
      <c r="AM26" s="132">
        <f t="shared" si="11"/>
        <v>0</v>
      </c>
      <c r="AN26" s="82" t="s">
        <v>59</v>
      </c>
      <c r="AO26" s="82" t="s">
        <v>61</v>
      </c>
      <c r="AP26" s="88" t="s">
        <v>61</v>
      </c>
      <c r="AQ26" s="140">
        <f aca="true" t="shared" si="14" ref="AQ26:AR29">+C51</f>
        <v>0</v>
      </c>
      <c r="AR26" s="140">
        <f t="shared" si="14"/>
        <v>0</v>
      </c>
      <c r="AS26" s="144"/>
      <c r="AT26" s="140">
        <f aca="true" t="shared" si="15" ref="AT26:AU29">+F51</f>
        <v>0</v>
      </c>
      <c r="AU26" s="140">
        <f t="shared" si="15"/>
        <v>0</v>
      </c>
      <c r="AV26" s="144"/>
    </row>
    <row r="27" spans="1:48" ht="15.75" customHeight="1" thickTop="1">
      <c r="A27" s="28" t="s">
        <v>28</v>
      </c>
      <c r="B27" s="29"/>
      <c r="C27" s="30"/>
      <c r="D27" s="30"/>
      <c r="E27" s="105"/>
      <c r="F27" s="31"/>
      <c r="G27" s="32"/>
      <c r="AA27" s="82">
        <f t="shared" si="11"/>
        <v>0</v>
      </c>
      <c r="AB27" s="82">
        <f t="shared" si="11"/>
        <v>0</v>
      </c>
      <c r="AC27" s="82">
        <f t="shared" si="11"/>
        <v>0</v>
      </c>
      <c r="AD27" s="82">
        <f t="shared" si="11"/>
        <v>0</v>
      </c>
      <c r="AE27" s="82">
        <f t="shared" si="11"/>
        <v>0</v>
      </c>
      <c r="AF27" s="82">
        <f t="shared" si="11"/>
        <v>0</v>
      </c>
      <c r="AG27" s="82" t="str">
        <f t="shared" si="11"/>
        <v>  </v>
      </c>
      <c r="AH27" s="82">
        <f t="shared" si="11"/>
        <v>0</v>
      </c>
      <c r="AI27" s="82">
        <f t="shared" si="11"/>
        <v>0</v>
      </c>
      <c r="AJ27" s="82">
        <f t="shared" si="11"/>
        <v>0</v>
      </c>
      <c r="AK27" s="82">
        <f t="shared" si="11"/>
        <v>0</v>
      </c>
      <c r="AL27" s="82">
        <f t="shared" si="11"/>
        <v>0</v>
      </c>
      <c r="AM27" s="132">
        <f t="shared" si="11"/>
        <v>0</v>
      </c>
      <c r="AN27" s="82" t="s">
        <v>59</v>
      </c>
      <c r="AO27" s="82" t="s">
        <v>16</v>
      </c>
      <c r="AP27" s="88" t="s">
        <v>16</v>
      </c>
      <c r="AQ27" s="140">
        <f t="shared" si="14"/>
        <v>0</v>
      </c>
      <c r="AR27" s="140">
        <f t="shared" si="14"/>
        <v>0</v>
      </c>
      <c r="AS27" s="144"/>
      <c r="AT27" s="140">
        <f t="shared" si="15"/>
        <v>0</v>
      </c>
      <c r="AU27" s="140">
        <f t="shared" si="15"/>
        <v>0</v>
      </c>
      <c r="AV27" s="144"/>
    </row>
    <row r="28" spans="1:48" s="34" customFormat="1" ht="12.75">
      <c r="A28" s="19"/>
      <c r="B28" s="33" t="s">
        <v>8</v>
      </c>
      <c r="C28" s="90"/>
      <c r="D28" s="90"/>
      <c r="E28" s="120"/>
      <c r="F28" s="21"/>
      <c r="G28" s="137"/>
      <c r="AA28" s="82">
        <f t="shared" si="11"/>
        <v>0</v>
      </c>
      <c r="AB28" s="82">
        <f t="shared" si="11"/>
        <v>0</v>
      </c>
      <c r="AC28" s="82">
        <f t="shared" si="11"/>
        <v>0</v>
      </c>
      <c r="AD28" s="82">
        <f t="shared" si="11"/>
        <v>0</v>
      </c>
      <c r="AE28" s="82">
        <f t="shared" si="11"/>
        <v>0</v>
      </c>
      <c r="AF28" s="82">
        <f t="shared" si="11"/>
        <v>0</v>
      </c>
      <c r="AG28" s="82" t="str">
        <f t="shared" si="11"/>
        <v>  </v>
      </c>
      <c r="AH28" s="82">
        <f t="shared" si="11"/>
        <v>0</v>
      </c>
      <c r="AI28" s="82">
        <f t="shared" si="11"/>
        <v>0</v>
      </c>
      <c r="AJ28" s="82">
        <f t="shared" si="11"/>
        <v>0</v>
      </c>
      <c r="AK28" s="82">
        <f t="shared" si="11"/>
        <v>0</v>
      </c>
      <c r="AL28" s="82">
        <f t="shared" si="11"/>
        <v>0</v>
      </c>
      <c r="AM28" s="132">
        <f t="shared" si="11"/>
        <v>0</v>
      </c>
      <c r="AN28" s="82" t="s">
        <v>59</v>
      </c>
      <c r="AO28" s="82" t="s">
        <v>113</v>
      </c>
      <c r="AP28" s="88" t="s">
        <v>113</v>
      </c>
      <c r="AQ28" s="140">
        <f t="shared" si="14"/>
        <v>0</v>
      </c>
      <c r="AR28" s="140">
        <f t="shared" si="14"/>
        <v>0</v>
      </c>
      <c r="AS28" s="144"/>
      <c r="AT28" s="140">
        <f t="shared" si="15"/>
        <v>0</v>
      </c>
      <c r="AU28" s="140">
        <f t="shared" si="15"/>
        <v>0</v>
      </c>
      <c r="AV28" s="144"/>
    </row>
    <row r="29" spans="1:48" s="34" customFormat="1" ht="12.75">
      <c r="A29" s="35"/>
      <c r="B29" s="36" t="s">
        <v>9</v>
      </c>
      <c r="C29" s="90"/>
      <c r="D29" s="90"/>
      <c r="E29" s="94"/>
      <c r="F29" s="21"/>
      <c r="G29" s="137"/>
      <c r="AA29" s="82">
        <f t="shared" si="11"/>
        <v>0</v>
      </c>
      <c r="AB29" s="82">
        <f t="shared" si="11"/>
        <v>0</v>
      </c>
      <c r="AC29" s="82">
        <f t="shared" si="11"/>
        <v>0</v>
      </c>
      <c r="AD29" s="82">
        <f t="shared" si="11"/>
        <v>0</v>
      </c>
      <c r="AE29" s="82">
        <f t="shared" si="11"/>
        <v>0</v>
      </c>
      <c r="AF29" s="82">
        <f t="shared" si="11"/>
        <v>0</v>
      </c>
      <c r="AG29" s="82" t="str">
        <f t="shared" si="11"/>
        <v>  </v>
      </c>
      <c r="AH29" s="82">
        <f t="shared" si="11"/>
        <v>0</v>
      </c>
      <c r="AI29" s="82">
        <f t="shared" si="11"/>
        <v>0</v>
      </c>
      <c r="AJ29" s="82">
        <f t="shared" si="11"/>
        <v>0</v>
      </c>
      <c r="AK29" s="82">
        <f t="shared" si="11"/>
        <v>0</v>
      </c>
      <c r="AL29" s="82">
        <f t="shared" si="11"/>
        <v>0</v>
      </c>
      <c r="AM29" s="132">
        <f t="shared" si="11"/>
        <v>0</v>
      </c>
      <c r="AN29" s="82" t="s">
        <v>59</v>
      </c>
      <c r="AO29" s="82" t="s">
        <v>62</v>
      </c>
      <c r="AP29" s="88" t="s">
        <v>63</v>
      </c>
      <c r="AQ29" s="140">
        <f t="shared" si="14"/>
        <v>0</v>
      </c>
      <c r="AR29" s="140">
        <f t="shared" si="14"/>
        <v>0</v>
      </c>
      <c r="AS29" s="144"/>
      <c r="AT29" s="140">
        <f t="shared" si="15"/>
        <v>0</v>
      </c>
      <c r="AU29" s="140">
        <f t="shared" si="15"/>
        <v>0</v>
      </c>
      <c r="AV29" s="140">
        <f>+C126</f>
        <v>0</v>
      </c>
    </row>
    <row r="30" spans="1:48" s="34" customFormat="1" ht="12.75">
      <c r="A30" s="35"/>
      <c r="B30" s="36" t="s">
        <v>10</v>
      </c>
      <c r="C30" s="90"/>
      <c r="D30" s="90"/>
      <c r="E30" s="94"/>
      <c r="F30" s="21"/>
      <c r="G30" s="137"/>
      <c r="AA30" s="82">
        <f t="shared" si="11"/>
        <v>0</v>
      </c>
      <c r="AB30" s="82">
        <f t="shared" si="11"/>
        <v>0</v>
      </c>
      <c r="AC30" s="82">
        <f t="shared" si="11"/>
        <v>0</v>
      </c>
      <c r="AD30" s="82">
        <f t="shared" si="11"/>
        <v>0</v>
      </c>
      <c r="AE30" s="82">
        <f t="shared" si="11"/>
        <v>0</v>
      </c>
      <c r="AF30" s="82">
        <f t="shared" si="11"/>
        <v>0</v>
      </c>
      <c r="AG30" s="82" t="str">
        <f t="shared" si="11"/>
        <v>  </v>
      </c>
      <c r="AH30" s="82">
        <f t="shared" si="11"/>
        <v>0</v>
      </c>
      <c r="AI30" s="82">
        <f t="shared" si="11"/>
        <v>0</v>
      </c>
      <c r="AJ30" s="82">
        <f t="shared" si="11"/>
        <v>0</v>
      </c>
      <c r="AK30" s="82">
        <f t="shared" si="11"/>
        <v>0</v>
      </c>
      <c r="AL30" s="82">
        <f t="shared" si="11"/>
        <v>0</v>
      </c>
      <c r="AM30" s="132">
        <f t="shared" si="11"/>
        <v>0</v>
      </c>
      <c r="AN30" s="82" t="s">
        <v>64</v>
      </c>
      <c r="AO30" s="82" t="s">
        <v>28</v>
      </c>
      <c r="AP30" s="88" t="s">
        <v>8</v>
      </c>
      <c r="AQ30" s="140">
        <f aca="true" t="shared" si="16" ref="AQ30:AU31">+C59</f>
        <v>0</v>
      </c>
      <c r="AR30" s="140">
        <f t="shared" si="16"/>
        <v>0</v>
      </c>
      <c r="AS30" s="140">
        <f t="shared" si="16"/>
        <v>0</v>
      </c>
      <c r="AT30" s="140">
        <f t="shared" si="16"/>
        <v>0</v>
      </c>
      <c r="AU30" s="140">
        <f t="shared" si="16"/>
        <v>0</v>
      </c>
      <c r="AV30" s="144"/>
    </row>
    <row r="31" spans="1:48" s="34" customFormat="1" ht="15.75" customHeight="1">
      <c r="A31" s="35"/>
      <c r="B31" s="23" t="s">
        <v>29</v>
      </c>
      <c r="C31" s="93">
        <f>SUM(C28:C30)</f>
        <v>0</v>
      </c>
      <c r="D31" s="93">
        <f>SUM(D28:D30)</f>
        <v>0</v>
      </c>
      <c r="E31" s="106"/>
      <c r="F31" s="37">
        <f>SUM(F28:F30)</f>
        <v>0</v>
      </c>
      <c r="G31" s="18"/>
      <c r="AA31" s="82">
        <f t="shared" si="11"/>
        <v>0</v>
      </c>
      <c r="AB31" s="82">
        <f t="shared" si="11"/>
        <v>0</v>
      </c>
      <c r="AC31" s="82">
        <f t="shared" si="11"/>
        <v>0</v>
      </c>
      <c r="AD31" s="82">
        <f t="shared" si="11"/>
        <v>0</v>
      </c>
      <c r="AE31" s="82">
        <f t="shared" si="11"/>
        <v>0</v>
      </c>
      <c r="AF31" s="82">
        <f t="shared" si="11"/>
        <v>0</v>
      </c>
      <c r="AG31" s="82" t="str">
        <f t="shared" si="11"/>
        <v>  </v>
      </c>
      <c r="AH31" s="82">
        <f t="shared" si="11"/>
        <v>0</v>
      </c>
      <c r="AI31" s="82">
        <f t="shared" si="11"/>
        <v>0</v>
      </c>
      <c r="AJ31" s="82">
        <f t="shared" si="11"/>
        <v>0</v>
      </c>
      <c r="AK31" s="82">
        <f t="shared" si="11"/>
        <v>0</v>
      </c>
      <c r="AL31" s="82">
        <f t="shared" si="11"/>
        <v>0</v>
      </c>
      <c r="AM31" s="132">
        <f t="shared" si="11"/>
        <v>0</v>
      </c>
      <c r="AN31" s="82" t="s">
        <v>64</v>
      </c>
      <c r="AO31" s="82" t="s">
        <v>28</v>
      </c>
      <c r="AP31" s="88" t="s">
        <v>9</v>
      </c>
      <c r="AQ31" s="140">
        <f t="shared" si="16"/>
        <v>0</v>
      </c>
      <c r="AR31" s="140">
        <f t="shared" si="16"/>
        <v>0</v>
      </c>
      <c r="AS31" s="140">
        <f t="shared" si="16"/>
        <v>0</v>
      </c>
      <c r="AT31" s="140">
        <f t="shared" si="16"/>
        <v>0</v>
      </c>
      <c r="AU31" s="140">
        <f t="shared" si="16"/>
        <v>0</v>
      </c>
      <c r="AV31" s="144"/>
    </row>
    <row r="32" spans="1:48" s="34" customFormat="1" ht="15.75">
      <c r="A32" s="15" t="s">
        <v>30</v>
      </c>
      <c r="B32" s="38"/>
      <c r="C32" s="94"/>
      <c r="D32" s="94"/>
      <c r="E32" s="94"/>
      <c r="F32" s="17"/>
      <c r="G32" s="18"/>
      <c r="AA32" s="82">
        <f t="shared" si="11"/>
        <v>0</v>
      </c>
      <c r="AB32" s="82">
        <f t="shared" si="11"/>
        <v>0</v>
      </c>
      <c r="AC32" s="82">
        <f t="shared" si="11"/>
        <v>0</v>
      </c>
      <c r="AD32" s="82">
        <f t="shared" si="11"/>
        <v>0</v>
      </c>
      <c r="AE32" s="82">
        <f t="shared" si="11"/>
        <v>0</v>
      </c>
      <c r="AF32" s="82">
        <f t="shared" si="11"/>
        <v>0</v>
      </c>
      <c r="AG32" s="82" t="str">
        <f t="shared" si="11"/>
        <v>  </v>
      </c>
      <c r="AH32" s="82">
        <f t="shared" si="11"/>
        <v>0</v>
      </c>
      <c r="AI32" s="82">
        <f t="shared" si="11"/>
        <v>0</v>
      </c>
      <c r="AJ32" s="82">
        <f t="shared" si="11"/>
        <v>0</v>
      </c>
      <c r="AK32" s="82">
        <f t="shared" si="11"/>
        <v>0</v>
      </c>
      <c r="AL32" s="82">
        <f t="shared" si="11"/>
        <v>0</v>
      </c>
      <c r="AM32" s="132">
        <f t="shared" si="11"/>
        <v>0</v>
      </c>
      <c r="AN32" s="82" t="s">
        <v>64</v>
      </c>
      <c r="AO32" s="82" t="s">
        <v>30</v>
      </c>
      <c r="AP32" s="88" t="s">
        <v>11</v>
      </c>
      <c r="AQ32" s="140">
        <f aca="true" t="shared" si="17" ref="AQ32:AQ42">+C63</f>
        <v>0</v>
      </c>
      <c r="AR32" s="140">
        <f aca="true" t="shared" si="18" ref="AR32:AR42">+D63</f>
        <v>0</v>
      </c>
      <c r="AS32" s="140">
        <f aca="true" t="shared" si="19" ref="AS32:AS42">+E63</f>
        <v>0</v>
      </c>
      <c r="AT32" s="140">
        <f aca="true" t="shared" si="20" ref="AT32:AT42">+F63</f>
        <v>0</v>
      </c>
      <c r="AU32" s="140">
        <f aca="true" t="shared" si="21" ref="AU32:AU42">+G63</f>
        <v>0</v>
      </c>
      <c r="AV32" s="144"/>
    </row>
    <row r="33" spans="1:48" s="34" customFormat="1" ht="12.75">
      <c r="A33" s="39"/>
      <c r="B33" s="36" t="s">
        <v>11</v>
      </c>
      <c r="C33" s="90"/>
      <c r="D33" s="90"/>
      <c r="E33" s="94"/>
      <c r="F33" s="21"/>
      <c r="G33" s="137"/>
      <c r="AA33" s="82">
        <f t="shared" si="11"/>
        <v>0</v>
      </c>
      <c r="AB33" s="82">
        <f t="shared" si="11"/>
        <v>0</v>
      </c>
      <c r="AC33" s="82">
        <f t="shared" si="11"/>
        <v>0</v>
      </c>
      <c r="AD33" s="82">
        <f t="shared" si="11"/>
        <v>0</v>
      </c>
      <c r="AE33" s="82">
        <f t="shared" si="11"/>
        <v>0</v>
      </c>
      <c r="AF33" s="82">
        <f t="shared" si="11"/>
        <v>0</v>
      </c>
      <c r="AG33" s="82" t="str">
        <f t="shared" si="11"/>
        <v>  </v>
      </c>
      <c r="AH33" s="82">
        <f t="shared" si="11"/>
        <v>0</v>
      </c>
      <c r="AI33" s="82">
        <f t="shared" si="11"/>
        <v>0</v>
      </c>
      <c r="AJ33" s="82">
        <f t="shared" si="11"/>
        <v>0</v>
      </c>
      <c r="AK33" s="82">
        <f t="shared" si="11"/>
        <v>0</v>
      </c>
      <c r="AL33" s="82">
        <f t="shared" si="11"/>
        <v>0</v>
      </c>
      <c r="AM33" s="132">
        <f t="shared" si="11"/>
        <v>0</v>
      </c>
      <c r="AN33" s="82" t="s">
        <v>64</v>
      </c>
      <c r="AO33" s="82" t="s">
        <v>30</v>
      </c>
      <c r="AP33" s="36" t="s">
        <v>83</v>
      </c>
      <c r="AQ33" s="140">
        <f t="shared" si="17"/>
        <v>0</v>
      </c>
      <c r="AR33" s="140">
        <f t="shared" si="18"/>
        <v>0</v>
      </c>
      <c r="AS33" s="140">
        <f t="shared" si="19"/>
        <v>0</v>
      </c>
      <c r="AT33" s="140">
        <f t="shared" si="20"/>
        <v>0</v>
      </c>
      <c r="AU33" s="140">
        <f t="shared" si="21"/>
        <v>0</v>
      </c>
      <c r="AV33" s="144"/>
    </row>
    <row r="34" spans="1:48" s="34" customFormat="1" ht="12.75">
      <c r="A34" s="39"/>
      <c r="B34" s="36" t="s">
        <v>83</v>
      </c>
      <c r="C34" s="90"/>
      <c r="D34" s="90"/>
      <c r="E34" s="94"/>
      <c r="F34" s="21"/>
      <c r="G34" s="137"/>
      <c r="AA34" s="82">
        <f t="shared" si="11"/>
        <v>0</v>
      </c>
      <c r="AB34" s="82">
        <f t="shared" si="11"/>
        <v>0</v>
      </c>
      <c r="AC34" s="82">
        <f t="shared" si="11"/>
        <v>0</v>
      </c>
      <c r="AD34" s="82">
        <f t="shared" si="11"/>
        <v>0</v>
      </c>
      <c r="AE34" s="82">
        <f t="shared" si="11"/>
        <v>0</v>
      </c>
      <c r="AF34" s="82">
        <f t="shared" si="11"/>
        <v>0</v>
      </c>
      <c r="AG34" s="82" t="str">
        <f t="shared" si="11"/>
        <v>  </v>
      </c>
      <c r="AH34" s="82">
        <f t="shared" si="11"/>
        <v>0</v>
      </c>
      <c r="AI34" s="82">
        <f t="shared" si="11"/>
        <v>0</v>
      </c>
      <c r="AJ34" s="82">
        <f t="shared" si="11"/>
        <v>0</v>
      </c>
      <c r="AK34" s="82">
        <f t="shared" si="11"/>
        <v>0</v>
      </c>
      <c r="AL34" s="82">
        <f t="shared" si="11"/>
        <v>0</v>
      </c>
      <c r="AM34" s="132">
        <f t="shared" si="11"/>
        <v>0</v>
      </c>
      <c r="AN34" s="82" t="s">
        <v>64</v>
      </c>
      <c r="AO34" s="82" t="s">
        <v>30</v>
      </c>
      <c r="AP34" s="88" t="s">
        <v>60</v>
      </c>
      <c r="AQ34" s="140">
        <f t="shared" si="17"/>
        <v>0</v>
      </c>
      <c r="AR34" s="140">
        <f t="shared" si="18"/>
        <v>0</v>
      </c>
      <c r="AS34" s="140">
        <f t="shared" si="19"/>
        <v>0</v>
      </c>
      <c r="AT34" s="140">
        <f t="shared" si="20"/>
        <v>0</v>
      </c>
      <c r="AU34" s="140">
        <f t="shared" si="21"/>
        <v>0</v>
      </c>
      <c r="AV34" s="144"/>
    </row>
    <row r="35" spans="1:48" s="34" customFormat="1" ht="12.75">
      <c r="A35" s="39"/>
      <c r="B35" s="36" t="s">
        <v>12</v>
      </c>
      <c r="C35" s="90"/>
      <c r="D35" s="90"/>
      <c r="E35" s="94"/>
      <c r="F35" s="21"/>
      <c r="G35" s="137"/>
      <c r="AA35" s="82">
        <f t="shared" si="11"/>
        <v>0</v>
      </c>
      <c r="AB35" s="82">
        <f t="shared" si="11"/>
        <v>0</v>
      </c>
      <c r="AC35" s="82">
        <f t="shared" si="11"/>
        <v>0</v>
      </c>
      <c r="AD35" s="82">
        <f t="shared" si="11"/>
        <v>0</v>
      </c>
      <c r="AE35" s="82">
        <f t="shared" si="11"/>
        <v>0</v>
      </c>
      <c r="AF35" s="82">
        <f t="shared" si="11"/>
        <v>0</v>
      </c>
      <c r="AG35" s="82" t="str">
        <f t="shared" si="11"/>
        <v>  </v>
      </c>
      <c r="AH35" s="82">
        <f t="shared" si="11"/>
        <v>0</v>
      </c>
      <c r="AI35" s="82">
        <f t="shared" si="11"/>
        <v>0</v>
      </c>
      <c r="AJ35" s="82">
        <f t="shared" si="11"/>
        <v>0</v>
      </c>
      <c r="AK35" s="82">
        <f t="shared" si="11"/>
        <v>0</v>
      </c>
      <c r="AL35" s="82">
        <f t="shared" si="11"/>
        <v>0</v>
      </c>
      <c r="AM35" s="132">
        <f t="shared" si="11"/>
        <v>0</v>
      </c>
      <c r="AN35" s="82" t="s">
        <v>64</v>
      </c>
      <c r="AO35" s="82" t="s">
        <v>30</v>
      </c>
      <c r="AP35" s="88" t="s">
        <v>117</v>
      </c>
      <c r="AQ35" s="140">
        <f t="shared" si="17"/>
        <v>0</v>
      </c>
      <c r="AR35" s="140">
        <f t="shared" si="18"/>
        <v>0</v>
      </c>
      <c r="AS35" s="140">
        <f t="shared" si="19"/>
        <v>0</v>
      </c>
      <c r="AT35" s="140">
        <f t="shared" si="20"/>
        <v>0</v>
      </c>
      <c r="AU35" s="140">
        <f t="shared" si="21"/>
        <v>0</v>
      </c>
      <c r="AV35" s="144"/>
    </row>
    <row r="36" spans="1:48" s="34" customFormat="1" ht="12.75">
      <c r="A36" s="39"/>
      <c r="B36" s="36" t="s">
        <v>117</v>
      </c>
      <c r="C36" s="90"/>
      <c r="D36" s="90"/>
      <c r="E36" s="94"/>
      <c r="F36" s="21"/>
      <c r="G36" s="137"/>
      <c r="AA36" s="82">
        <f aca="true" t="shared" si="22" ref="AA36:AM51">+AA35</f>
        <v>0</v>
      </c>
      <c r="AB36" s="82">
        <f t="shared" si="22"/>
        <v>0</v>
      </c>
      <c r="AC36" s="82">
        <f t="shared" si="22"/>
        <v>0</v>
      </c>
      <c r="AD36" s="82">
        <f t="shared" si="22"/>
        <v>0</v>
      </c>
      <c r="AE36" s="82">
        <f t="shared" si="22"/>
        <v>0</v>
      </c>
      <c r="AF36" s="82">
        <f t="shared" si="22"/>
        <v>0</v>
      </c>
      <c r="AG36" s="82" t="str">
        <f t="shared" si="22"/>
        <v>  </v>
      </c>
      <c r="AH36" s="82">
        <f t="shared" si="22"/>
        <v>0</v>
      </c>
      <c r="AI36" s="82">
        <f t="shared" si="22"/>
        <v>0</v>
      </c>
      <c r="AJ36" s="82">
        <f t="shared" si="22"/>
        <v>0</v>
      </c>
      <c r="AK36" s="82">
        <f t="shared" si="22"/>
        <v>0</v>
      </c>
      <c r="AL36" s="82">
        <f t="shared" si="22"/>
        <v>0</v>
      </c>
      <c r="AM36" s="132">
        <f t="shared" si="22"/>
        <v>0</v>
      </c>
      <c r="AN36" s="82" t="s">
        <v>64</v>
      </c>
      <c r="AO36" s="82" t="s">
        <v>30</v>
      </c>
      <c r="AP36" s="88" t="s">
        <v>118</v>
      </c>
      <c r="AQ36" s="140">
        <f t="shared" si="17"/>
        <v>0</v>
      </c>
      <c r="AR36" s="140">
        <f t="shared" si="18"/>
        <v>0</v>
      </c>
      <c r="AS36" s="140">
        <f t="shared" si="19"/>
        <v>0</v>
      </c>
      <c r="AT36" s="140">
        <f t="shared" si="20"/>
        <v>0</v>
      </c>
      <c r="AU36" s="140">
        <f t="shared" si="21"/>
        <v>0</v>
      </c>
      <c r="AV36" s="144"/>
    </row>
    <row r="37" spans="1:48" s="34" customFormat="1" ht="12.75">
      <c r="A37" s="39"/>
      <c r="B37" s="36" t="s">
        <v>118</v>
      </c>
      <c r="C37" s="90"/>
      <c r="D37" s="90"/>
      <c r="E37" s="94"/>
      <c r="F37" s="21"/>
      <c r="G37" s="137"/>
      <c r="AA37" s="82">
        <f t="shared" si="22"/>
        <v>0</v>
      </c>
      <c r="AB37" s="82">
        <f t="shared" si="22"/>
        <v>0</v>
      </c>
      <c r="AC37" s="82">
        <f t="shared" si="22"/>
        <v>0</v>
      </c>
      <c r="AD37" s="82">
        <f t="shared" si="22"/>
        <v>0</v>
      </c>
      <c r="AE37" s="82">
        <f t="shared" si="22"/>
        <v>0</v>
      </c>
      <c r="AF37" s="82">
        <f t="shared" si="22"/>
        <v>0</v>
      </c>
      <c r="AG37" s="82" t="str">
        <f t="shared" si="22"/>
        <v>  </v>
      </c>
      <c r="AH37" s="82">
        <f t="shared" si="22"/>
        <v>0</v>
      </c>
      <c r="AI37" s="82">
        <f t="shared" si="22"/>
        <v>0</v>
      </c>
      <c r="AJ37" s="82">
        <f t="shared" si="22"/>
        <v>0</v>
      </c>
      <c r="AK37" s="82">
        <f t="shared" si="22"/>
        <v>0</v>
      </c>
      <c r="AL37" s="82">
        <f t="shared" si="22"/>
        <v>0</v>
      </c>
      <c r="AM37" s="132">
        <f t="shared" si="22"/>
        <v>0</v>
      </c>
      <c r="AN37" s="82" t="s">
        <v>64</v>
      </c>
      <c r="AO37" s="82" t="s">
        <v>30</v>
      </c>
      <c r="AP37" s="88" t="s">
        <v>122</v>
      </c>
      <c r="AQ37" s="140">
        <f t="shared" si="17"/>
        <v>0</v>
      </c>
      <c r="AR37" s="140">
        <f t="shared" si="18"/>
        <v>0</v>
      </c>
      <c r="AS37" s="140">
        <f t="shared" si="19"/>
        <v>0</v>
      </c>
      <c r="AT37" s="140">
        <f t="shared" si="20"/>
        <v>0</v>
      </c>
      <c r="AU37" s="140">
        <f t="shared" si="21"/>
        <v>0</v>
      </c>
      <c r="AV37" s="144"/>
    </row>
    <row r="38" spans="1:48" s="34" customFormat="1" ht="12.75">
      <c r="A38" s="39"/>
      <c r="B38" s="36" t="s">
        <v>122</v>
      </c>
      <c r="C38" s="90"/>
      <c r="D38" s="90"/>
      <c r="E38" s="94"/>
      <c r="F38" s="21"/>
      <c r="G38" s="137"/>
      <c r="AA38" s="82">
        <f t="shared" si="22"/>
        <v>0</v>
      </c>
      <c r="AB38" s="82">
        <f t="shared" si="22"/>
        <v>0</v>
      </c>
      <c r="AC38" s="82">
        <f t="shared" si="22"/>
        <v>0</v>
      </c>
      <c r="AD38" s="82">
        <f t="shared" si="22"/>
        <v>0</v>
      </c>
      <c r="AE38" s="82">
        <f t="shared" si="22"/>
        <v>0</v>
      </c>
      <c r="AF38" s="82">
        <f t="shared" si="22"/>
        <v>0</v>
      </c>
      <c r="AG38" s="82" t="str">
        <f t="shared" si="22"/>
        <v>  </v>
      </c>
      <c r="AH38" s="82">
        <f t="shared" si="22"/>
        <v>0</v>
      </c>
      <c r="AI38" s="82">
        <f t="shared" si="22"/>
        <v>0</v>
      </c>
      <c r="AJ38" s="82">
        <f t="shared" si="22"/>
        <v>0</v>
      </c>
      <c r="AK38" s="82">
        <f t="shared" si="22"/>
        <v>0</v>
      </c>
      <c r="AL38" s="82">
        <f t="shared" si="22"/>
        <v>0</v>
      </c>
      <c r="AM38" s="132">
        <f t="shared" si="22"/>
        <v>0</v>
      </c>
      <c r="AN38" s="82" t="s">
        <v>64</v>
      </c>
      <c r="AO38" s="82" t="s">
        <v>30</v>
      </c>
      <c r="AP38" s="88" t="s">
        <v>119</v>
      </c>
      <c r="AQ38" s="140">
        <f t="shared" si="17"/>
        <v>0</v>
      </c>
      <c r="AR38" s="140">
        <f t="shared" si="18"/>
        <v>0</v>
      </c>
      <c r="AS38" s="140">
        <f t="shared" si="19"/>
        <v>0</v>
      </c>
      <c r="AT38" s="140">
        <f t="shared" si="20"/>
        <v>0</v>
      </c>
      <c r="AU38" s="140">
        <f t="shared" si="21"/>
        <v>0</v>
      </c>
      <c r="AV38" s="144"/>
    </row>
    <row r="39" spans="1:48" s="34" customFormat="1" ht="12.75">
      <c r="A39" s="39"/>
      <c r="B39" s="36" t="s">
        <v>119</v>
      </c>
      <c r="C39" s="90"/>
      <c r="D39" s="90"/>
      <c r="E39" s="94"/>
      <c r="F39" s="21"/>
      <c r="G39" s="137"/>
      <c r="AA39" s="82">
        <f t="shared" si="22"/>
        <v>0</v>
      </c>
      <c r="AB39" s="82">
        <f t="shared" si="22"/>
        <v>0</v>
      </c>
      <c r="AC39" s="82">
        <f t="shared" si="22"/>
        <v>0</v>
      </c>
      <c r="AD39" s="82">
        <f t="shared" si="22"/>
        <v>0</v>
      </c>
      <c r="AE39" s="82">
        <f t="shared" si="22"/>
        <v>0</v>
      </c>
      <c r="AF39" s="82">
        <f t="shared" si="22"/>
        <v>0</v>
      </c>
      <c r="AG39" s="82" t="str">
        <f t="shared" si="22"/>
        <v>  </v>
      </c>
      <c r="AH39" s="82">
        <f t="shared" si="22"/>
        <v>0</v>
      </c>
      <c r="AI39" s="82">
        <f t="shared" si="22"/>
        <v>0</v>
      </c>
      <c r="AJ39" s="82">
        <f t="shared" si="22"/>
        <v>0</v>
      </c>
      <c r="AK39" s="82">
        <f t="shared" si="22"/>
        <v>0</v>
      </c>
      <c r="AL39" s="82">
        <f t="shared" si="22"/>
        <v>0</v>
      </c>
      <c r="AM39" s="132">
        <f t="shared" si="22"/>
        <v>0</v>
      </c>
      <c r="AN39" s="82" t="s">
        <v>64</v>
      </c>
      <c r="AO39" s="82" t="s">
        <v>30</v>
      </c>
      <c r="AP39" s="88" t="s">
        <v>123</v>
      </c>
      <c r="AQ39" s="140">
        <f t="shared" si="17"/>
        <v>0</v>
      </c>
      <c r="AR39" s="140">
        <f t="shared" si="18"/>
        <v>0</v>
      </c>
      <c r="AS39" s="140">
        <f t="shared" si="19"/>
        <v>0</v>
      </c>
      <c r="AT39" s="140">
        <f t="shared" si="20"/>
        <v>0</v>
      </c>
      <c r="AU39" s="140">
        <f t="shared" si="21"/>
        <v>0</v>
      </c>
      <c r="AV39" s="144"/>
    </row>
    <row r="40" spans="1:48" s="34" customFormat="1" ht="12.75">
      <c r="A40" s="39"/>
      <c r="B40" s="36" t="s">
        <v>123</v>
      </c>
      <c r="C40" s="90"/>
      <c r="D40" s="90"/>
      <c r="E40" s="94"/>
      <c r="F40" s="21"/>
      <c r="G40" s="137"/>
      <c r="AA40" s="82">
        <f t="shared" si="22"/>
        <v>0</v>
      </c>
      <c r="AB40" s="82">
        <f t="shared" si="22"/>
        <v>0</v>
      </c>
      <c r="AC40" s="82">
        <f t="shared" si="22"/>
        <v>0</v>
      </c>
      <c r="AD40" s="82">
        <f t="shared" si="22"/>
        <v>0</v>
      </c>
      <c r="AE40" s="82">
        <f t="shared" si="22"/>
        <v>0</v>
      </c>
      <c r="AF40" s="82">
        <f t="shared" si="22"/>
        <v>0</v>
      </c>
      <c r="AG40" s="82" t="str">
        <f t="shared" si="22"/>
        <v>  </v>
      </c>
      <c r="AH40" s="82">
        <f t="shared" si="22"/>
        <v>0</v>
      </c>
      <c r="AI40" s="82">
        <f t="shared" si="22"/>
        <v>0</v>
      </c>
      <c r="AJ40" s="82">
        <f t="shared" si="22"/>
        <v>0</v>
      </c>
      <c r="AK40" s="82">
        <f t="shared" si="22"/>
        <v>0</v>
      </c>
      <c r="AL40" s="82">
        <f t="shared" si="22"/>
        <v>0</v>
      </c>
      <c r="AM40" s="132">
        <f t="shared" si="22"/>
        <v>0</v>
      </c>
      <c r="AN40" s="82" t="s">
        <v>64</v>
      </c>
      <c r="AO40" s="82" t="s">
        <v>30</v>
      </c>
      <c r="AP40" s="88" t="s">
        <v>120</v>
      </c>
      <c r="AQ40" s="140">
        <f t="shared" si="17"/>
        <v>0</v>
      </c>
      <c r="AR40" s="140">
        <f t="shared" si="18"/>
        <v>0</v>
      </c>
      <c r="AS40" s="140">
        <f t="shared" si="19"/>
        <v>0</v>
      </c>
      <c r="AT40" s="140">
        <f t="shared" si="20"/>
        <v>0</v>
      </c>
      <c r="AU40" s="140">
        <f t="shared" si="21"/>
        <v>0</v>
      </c>
      <c r="AV40" s="144"/>
    </row>
    <row r="41" spans="1:48" s="34" customFormat="1" ht="12.75">
      <c r="A41" s="39"/>
      <c r="B41" s="36" t="s">
        <v>120</v>
      </c>
      <c r="C41" s="90"/>
      <c r="D41" s="90"/>
      <c r="E41" s="94"/>
      <c r="F41" s="21"/>
      <c r="G41" s="137"/>
      <c r="AA41" s="82">
        <f t="shared" si="22"/>
        <v>0</v>
      </c>
      <c r="AB41" s="82">
        <f t="shared" si="22"/>
        <v>0</v>
      </c>
      <c r="AC41" s="82">
        <f t="shared" si="22"/>
        <v>0</v>
      </c>
      <c r="AD41" s="82">
        <f t="shared" si="22"/>
        <v>0</v>
      </c>
      <c r="AE41" s="82">
        <f t="shared" si="22"/>
        <v>0</v>
      </c>
      <c r="AF41" s="82">
        <f t="shared" si="22"/>
        <v>0</v>
      </c>
      <c r="AG41" s="82" t="str">
        <f t="shared" si="22"/>
        <v>  </v>
      </c>
      <c r="AH41" s="82">
        <f t="shared" si="22"/>
        <v>0</v>
      </c>
      <c r="AI41" s="82">
        <f t="shared" si="22"/>
        <v>0</v>
      </c>
      <c r="AJ41" s="82">
        <f t="shared" si="22"/>
        <v>0</v>
      </c>
      <c r="AK41" s="82">
        <f t="shared" si="22"/>
        <v>0</v>
      </c>
      <c r="AL41" s="82">
        <f t="shared" si="22"/>
        <v>0</v>
      </c>
      <c r="AM41" s="132">
        <f t="shared" si="22"/>
        <v>0</v>
      </c>
      <c r="AN41" s="82" t="s">
        <v>64</v>
      </c>
      <c r="AO41" s="82" t="s">
        <v>30</v>
      </c>
      <c r="AP41" s="88" t="s">
        <v>121</v>
      </c>
      <c r="AQ41" s="140">
        <f t="shared" si="17"/>
        <v>0</v>
      </c>
      <c r="AR41" s="140">
        <f t="shared" si="18"/>
        <v>0</v>
      </c>
      <c r="AS41" s="140">
        <f t="shared" si="19"/>
        <v>0</v>
      </c>
      <c r="AT41" s="140">
        <f t="shared" si="20"/>
        <v>0</v>
      </c>
      <c r="AU41" s="140">
        <f t="shared" si="21"/>
        <v>0</v>
      </c>
      <c r="AV41" s="144"/>
    </row>
    <row r="42" spans="1:48" s="34" customFormat="1" ht="12.75">
      <c r="A42" s="39"/>
      <c r="B42" s="36" t="s">
        <v>121</v>
      </c>
      <c r="C42" s="90"/>
      <c r="D42" s="90"/>
      <c r="E42" s="94"/>
      <c r="F42" s="21"/>
      <c r="G42" s="137"/>
      <c r="AA42" s="82">
        <f t="shared" si="22"/>
        <v>0</v>
      </c>
      <c r="AB42" s="82">
        <f t="shared" si="22"/>
        <v>0</v>
      </c>
      <c r="AC42" s="82">
        <f t="shared" si="22"/>
        <v>0</v>
      </c>
      <c r="AD42" s="82">
        <f t="shared" si="22"/>
        <v>0</v>
      </c>
      <c r="AE42" s="82">
        <f t="shared" si="22"/>
        <v>0</v>
      </c>
      <c r="AF42" s="82">
        <f t="shared" si="22"/>
        <v>0</v>
      </c>
      <c r="AG42" s="82" t="str">
        <f t="shared" si="22"/>
        <v>  </v>
      </c>
      <c r="AH42" s="82">
        <f t="shared" si="22"/>
        <v>0</v>
      </c>
      <c r="AI42" s="82">
        <f t="shared" si="22"/>
        <v>0</v>
      </c>
      <c r="AJ42" s="82">
        <f t="shared" si="22"/>
        <v>0</v>
      </c>
      <c r="AK42" s="82">
        <f t="shared" si="22"/>
        <v>0</v>
      </c>
      <c r="AL42" s="82">
        <f t="shared" si="22"/>
        <v>0</v>
      </c>
      <c r="AM42" s="132">
        <f t="shared" si="22"/>
        <v>0</v>
      </c>
      <c r="AN42" s="82" t="s">
        <v>64</v>
      </c>
      <c r="AO42" s="82" t="s">
        <v>30</v>
      </c>
      <c r="AP42" s="88" t="s">
        <v>127</v>
      </c>
      <c r="AQ42" s="140">
        <f t="shared" si="17"/>
        <v>0</v>
      </c>
      <c r="AR42" s="140">
        <f t="shared" si="18"/>
        <v>0</v>
      </c>
      <c r="AS42" s="140">
        <f t="shared" si="19"/>
        <v>0</v>
      </c>
      <c r="AT42" s="140">
        <f t="shared" si="20"/>
        <v>0</v>
      </c>
      <c r="AU42" s="140">
        <f t="shared" si="21"/>
        <v>0</v>
      </c>
      <c r="AV42" s="144"/>
    </row>
    <row r="43" spans="1:48" s="34" customFormat="1" ht="12.75">
      <c r="A43" s="40"/>
      <c r="B43" s="36" t="s">
        <v>127</v>
      </c>
      <c r="C43" s="90"/>
      <c r="D43" s="90"/>
      <c r="E43" s="94"/>
      <c r="F43" s="21"/>
      <c r="G43" s="137"/>
      <c r="AA43" s="82">
        <f t="shared" si="22"/>
        <v>0</v>
      </c>
      <c r="AB43" s="82">
        <f t="shared" si="22"/>
        <v>0</v>
      </c>
      <c r="AC43" s="82">
        <f t="shared" si="22"/>
        <v>0</v>
      </c>
      <c r="AD43" s="82">
        <f t="shared" si="22"/>
        <v>0</v>
      </c>
      <c r="AE43" s="82">
        <f t="shared" si="22"/>
        <v>0</v>
      </c>
      <c r="AF43" s="82">
        <f t="shared" si="22"/>
        <v>0</v>
      </c>
      <c r="AG43" s="82" t="str">
        <f t="shared" si="22"/>
        <v>  </v>
      </c>
      <c r="AH43" s="82">
        <f t="shared" si="22"/>
        <v>0</v>
      </c>
      <c r="AI43" s="82">
        <f t="shared" si="22"/>
        <v>0</v>
      </c>
      <c r="AJ43" s="82">
        <f t="shared" si="22"/>
        <v>0</v>
      </c>
      <c r="AK43" s="82">
        <f t="shared" si="22"/>
        <v>0</v>
      </c>
      <c r="AL43" s="82">
        <f t="shared" si="22"/>
        <v>0</v>
      </c>
      <c r="AM43" s="132">
        <f t="shared" si="22"/>
        <v>0</v>
      </c>
      <c r="AN43" s="82" t="s">
        <v>64</v>
      </c>
      <c r="AO43" s="82" t="s">
        <v>32</v>
      </c>
      <c r="AP43" s="88" t="s">
        <v>13</v>
      </c>
      <c r="AQ43" s="140">
        <f aca="true" t="shared" si="23" ref="AQ43:AU46">+C76</f>
        <v>0</v>
      </c>
      <c r="AR43" s="140">
        <f t="shared" si="23"/>
        <v>0</v>
      </c>
      <c r="AS43" s="140">
        <f t="shared" si="23"/>
        <v>0</v>
      </c>
      <c r="AT43" s="140">
        <f t="shared" si="23"/>
        <v>0</v>
      </c>
      <c r="AU43" s="140">
        <f t="shared" si="23"/>
        <v>0</v>
      </c>
      <c r="AV43" s="144"/>
    </row>
    <row r="44" spans="1:48" s="34" customFormat="1" ht="15.75" customHeight="1">
      <c r="A44" s="39"/>
      <c r="B44" s="23" t="s">
        <v>31</v>
      </c>
      <c r="C44" s="93">
        <f>SUM(C33:C43)</f>
        <v>0</v>
      </c>
      <c r="D44" s="93">
        <f>SUM(D33:D43)</f>
        <v>0</v>
      </c>
      <c r="E44" s="106"/>
      <c r="F44" s="37">
        <f>SUM(F33:F43)</f>
        <v>0</v>
      </c>
      <c r="G44" s="18"/>
      <c r="AA44" s="82">
        <f t="shared" si="22"/>
        <v>0</v>
      </c>
      <c r="AB44" s="82">
        <f t="shared" si="22"/>
        <v>0</v>
      </c>
      <c r="AC44" s="82">
        <f t="shared" si="22"/>
        <v>0</v>
      </c>
      <c r="AD44" s="82">
        <f t="shared" si="22"/>
        <v>0</v>
      </c>
      <c r="AE44" s="82">
        <f t="shared" si="22"/>
        <v>0</v>
      </c>
      <c r="AF44" s="82">
        <f t="shared" si="22"/>
        <v>0</v>
      </c>
      <c r="AG44" s="82" t="str">
        <f t="shared" si="22"/>
        <v>  </v>
      </c>
      <c r="AH44" s="82">
        <f t="shared" si="22"/>
        <v>0</v>
      </c>
      <c r="AI44" s="82">
        <f t="shared" si="22"/>
        <v>0</v>
      </c>
      <c r="AJ44" s="82">
        <f t="shared" si="22"/>
        <v>0</v>
      </c>
      <c r="AK44" s="82">
        <f t="shared" si="22"/>
        <v>0</v>
      </c>
      <c r="AL44" s="82">
        <f t="shared" si="22"/>
        <v>0</v>
      </c>
      <c r="AM44" s="132">
        <f t="shared" si="22"/>
        <v>0</v>
      </c>
      <c r="AN44" s="82" t="s">
        <v>64</v>
      </c>
      <c r="AO44" s="82" t="s">
        <v>32</v>
      </c>
      <c r="AP44" s="88" t="s">
        <v>14</v>
      </c>
      <c r="AQ44" s="140">
        <f t="shared" si="23"/>
        <v>0</v>
      </c>
      <c r="AR44" s="140">
        <f t="shared" si="23"/>
        <v>0</v>
      </c>
      <c r="AS44" s="140">
        <f t="shared" si="23"/>
        <v>0</v>
      </c>
      <c r="AT44" s="140">
        <f t="shared" si="23"/>
        <v>0</v>
      </c>
      <c r="AU44" s="140">
        <f t="shared" si="23"/>
        <v>0</v>
      </c>
      <c r="AV44" s="144"/>
    </row>
    <row r="45" spans="1:48" s="34" customFormat="1" ht="15.75">
      <c r="A45" s="15" t="s">
        <v>32</v>
      </c>
      <c r="B45" s="38"/>
      <c r="C45" s="94"/>
      <c r="D45" s="94"/>
      <c r="E45" s="94"/>
      <c r="F45" s="17"/>
      <c r="G45" s="18"/>
      <c r="AA45" s="82">
        <f t="shared" si="22"/>
        <v>0</v>
      </c>
      <c r="AB45" s="82">
        <f t="shared" si="22"/>
        <v>0</v>
      </c>
      <c r="AC45" s="82">
        <f t="shared" si="22"/>
        <v>0</v>
      </c>
      <c r="AD45" s="82">
        <f t="shared" si="22"/>
        <v>0</v>
      </c>
      <c r="AE45" s="82">
        <f t="shared" si="22"/>
        <v>0</v>
      </c>
      <c r="AF45" s="82">
        <f t="shared" si="22"/>
        <v>0</v>
      </c>
      <c r="AG45" s="82" t="str">
        <f t="shared" si="22"/>
        <v>  </v>
      </c>
      <c r="AH45" s="82">
        <f t="shared" si="22"/>
        <v>0</v>
      </c>
      <c r="AI45" s="82">
        <f t="shared" si="22"/>
        <v>0</v>
      </c>
      <c r="AJ45" s="82">
        <f t="shared" si="22"/>
        <v>0</v>
      </c>
      <c r="AK45" s="82">
        <f t="shared" si="22"/>
        <v>0</v>
      </c>
      <c r="AL45" s="82">
        <f t="shared" si="22"/>
        <v>0</v>
      </c>
      <c r="AM45" s="132">
        <f t="shared" si="22"/>
        <v>0</v>
      </c>
      <c r="AN45" s="82" t="s">
        <v>64</v>
      </c>
      <c r="AO45" s="82" t="s">
        <v>32</v>
      </c>
      <c r="AP45" s="88" t="s">
        <v>15</v>
      </c>
      <c r="AQ45" s="140">
        <f t="shared" si="23"/>
        <v>0</v>
      </c>
      <c r="AR45" s="140">
        <f t="shared" si="23"/>
        <v>0</v>
      </c>
      <c r="AS45" s="140">
        <f t="shared" si="23"/>
        <v>0</v>
      </c>
      <c r="AT45" s="140">
        <f t="shared" si="23"/>
        <v>0</v>
      </c>
      <c r="AU45" s="140">
        <f t="shared" si="23"/>
        <v>0</v>
      </c>
      <c r="AV45" s="144"/>
    </row>
    <row r="46" spans="1:48" s="34" customFormat="1" ht="12.75">
      <c r="A46" s="39"/>
      <c r="B46" s="33" t="s">
        <v>13</v>
      </c>
      <c r="C46" s="90"/>
      <c r="D46" s="90"/>
      <c r="E46" s="94"/>
      <c r="F46" s="21"/>
      <c r="G46" s="137"/>
      <c r="AA46" s="82">
        <f t="shared" si="22"/>
        <v>0</v>
      </c>
      <c r="AB46" s="82">
        <f t="shared" si="22"/>
        <v>0</v>
      </c>
      <c r="AC46" s="82">
        <f t="shared" si="22"/>
        <v>0</v>
      </c>
      <c r="AD46" s="82">
        <f t="shared" si="22"/>
        <v>0</v>
      </c>
      <c r="AE46" s="82">
        <f t="shared" si="22"/>
        <v>0</v>
      </c>
      <c r="AF46" s="82">
        <f t="shared" si="22"/>
        <v>0</v>
      </c>
      <c r="AG46" s="82" t="str">
        <f t="shared" si="22"/>
        <v>  </v>
      </c>
      <c r="AH46" s="82">
        <f t="shared" si="22"/>
        <v>0</v>
      </c>
      <c r="AI46" s="82">
        <f t="shared" si="22"/>
        <v>0</v>
      </c>
      <c r="AJ46" s="82">
        <f t="shared" si="22"/>
        <v>0</v>
      </c>
      <c r="AK46" s="82">
        <f t="shared" si="22"/>
        <v>0</v>
      </c>
      <c r="AL46" s="82">
        <f t="shared" si="22"/>
        <v>0</v>
      </c>
      <c r="AM46" s="132">
        <f t="shared" si="22"/>
        <v>0</v>
      </c>
      <c r="AN46" s="82" t="s">
        <v>64</v>
      </c>
      <c r="AO46" s="82" t="s">
        <v>32</v>
      </c>
      <c r="AP46" s="88" t="s">
        <v>9</v>
      </c>
      <c r="AQ46" s="140">
        <f t="shared" si="23"/>
        <v>0</v>
      </c>
      <c r="AR46" s="140">
        <f t="shared" si="23"/>
        <v>0</v>
      </c>
      <c r="AS46" s="140">
        <f t="shared" si="23"/>
        <v>0</v>
      </c>
      <c r="AT46" s="140">
        <f t="shared" si="23"/>
        <v>0</v>
      </c>
      <c r="AU46" s="140">
        <f t="shared" si="23"/>
        <v>0</v>
      </c>
      <c r="AV46" s="144"/>
    </row>
    <row r="47" spans="1:48" s="34" customFormat="1" ht="12.75">
      <c r="A47" s="39"/>
      <c r="B47" s="33" t="s">
        <v>14</v>
      </c>
      <c r="C47" s="90"/>
      <c r="D47" s="90"/>
      <c r="E47" s="94"/>
      <c r="F47" s="21"/>
      <c r="G47" s="137"/>
      <c r="AA47" s="82">
        <f t="shared" si="22"/>
        <v>0</v>
      </c>
      <c r="AB47" s="82">
        <f t="shared" si="22"/>
        <v>0</v>
      </c>
      <c r="AC47" s="82">
        <f t="shared" si="22"/>
        <v>0</v>
      </c>
      <c r="AD47" s="82">
        <f t="shared" si="22"/>
        <v>0</v>
      </c>
      <c r="AE47" s="82">
        <f t="shared" si="22"/>
        <v>0</v>
      </c>
      <c r="AF47" s="82">
        <f t="shared" si="22"/>
        <v>0</v>
      </c>
      <c r="AG47" s="82" t="str">
        <f t="shared" si="22"/>
        <v>  </v>
      </c>
      <c r="AH47" s="82">
        <f t="shared" si="22"/>
        <v>0</v>
      </c>
      <c r="AI47" s="82">
        <f t="shared" si="22"/>
        <v>0</v>
      </c>
      <c r="AJ47" s="82">
        <f t="shared" si="22"/>
        <v>0</v>
      </c>
      <c r="AK47" s="82">
        <f t="shared" si="22"/>
        <v>0</v>
      </c>
      <c r="AL47" s="82">
        <f t="shared" si="22"/>
        <v>0</v>
      </c>
      <c r="AM47" s="132">
        <f t="shared" si="22"/>
        <v>0</v>
      </c>
      <c r="AN47" s="82" t="s">
        <v>64</v>
      </c>
      <c r="AO47" s="82" t="s">
        <v>61</v>
      </c>
      <c r="AP47" s="88" t="s">
        <v>61</v>
      </c>
      <c r="AQ47" s="140">
        <f aca="true" t="shared" si="24" ref="AQ47:AU50">+C81</f>
        <v>0</v>
      </c>
      <c r="AR47" s="140">
        <f t="shared" si="24"/>
        <v>0</v>
      </c>
      <c r="AS47" s="140">
        <f t="shared" si="24"/>
        <v>0</v>
      </c>
      <c r="AT47" s="140">
        <f t="shared" si="24"/>
        <v>0</v>
      </c>
      <c r="AU47" s="140">
        <f t="shared" si="24"/>
        <v>0</v>
      </c>
      <c r="AV47" s="144"/>
    </row>
    <row r="48" spans="1:48" s="34" customFormat="1" ht="12.75">
      <c r="A48" s="39"/>
      <c r="B48" s="33" t="s">
        <v>15</v>
      </c>
      <c r="C48" s="107"/>
      <c r="D48" s="107"/>
      <c r="E48" s="94"/>
      <c r="F48" s="21"/>
      <c r="G48" s="137"/>
      <c r="AA48" s="82">
        <f t="shared" si="22"/>
        <v>0</v>
      </c>
      <c r="AB48" s="82">
        <f t="shared" si="22"/>
        <v>0</v>
      </c>
      <c r="AC48" s="82">
        <f t="shared" si="22"/>
        <v>0</v>
      </c>
      <c r="AD48" s="82">
        <f t="shared" si="22"/>
        <v>0</v>
      </c>
      <c r="AE48" s="82">
        <f t="shared" si="22"/>
        <v>0</v>
      </c>
      <c r="AF48" s="82">
        <f t="shared" si="22"/>
        <v>0</v>
      </c>
      <c r="AG48" s="82" t="str">
        <f t="shared" si="22"/>
        <v>  </v>
      </c>
      <c r="AH48" s="82">
        <f t="shared" si="22"/>
        <v>0</v>
      </c>
      <c r="AI48" s="82">
        <f t="shared" si="22"/>
        <v>0</v>
      </c>
      <c r="AJ48" s="82">
        <f t="shared" si="22"/>
        <v>0</v>
      </c>
      <c r="AK48" s="82">
        <f t="shared" si="22"/>
        <v>0</v>
      </c>
      <c r="AL48" s="82">
        <f t="shared" si="22"/>
        <v>0</v>
      </c>
      <c r="AM48" s="132">
        <f t="shared" si="22"/>
        <v>0</v>
      </c>
      <c r="AN48" s="82" t="s">
        <v>64</v>
      </c>
      <c r="AO48" s="82" t="s">
        <v>16</v>
      </c>
      <c r="AP48" s="88" t="s">
        <v>16</v>
      </c>
      <c r="AQ48" s="140">
        <f t="shared" si="24"/>
        <v>0</v>
      </c>
      <c r="AR48" s="140">
        <f t="shared" si="24"/>
        <v>0</v>
      </c>
      <c r="AS48" s="140">
        <f t="shared" si="24"/>
        <v>0</v>
      </c>
      <c r="AT48" s="140">
        <f t="shared" si="24"/>
        <v>0</v>
      </c>
      <c r="AU48" s="140">
        <f t="shared" si="24"/>
        <v>0</v>
      </c>
      <c r="AV48" s="144"/>
    </row>
    <row r="49" spans="1:48" s="34" customFormat="1" ht="12.75">
      <c r="A49" s="35"/>
      <c r="B49" s="36" t="s">
        <v>9</v>
      </c>
      <c r="C49" s="107"/>
      <c r="D49" s="107"/>
      <c r="E49" s="94"/>
      <c r="F49" s="21"/>
      <c r="G49" s="137"/>
      <c r="AA49" s="82">
        <f t="shared" si="22"/>
        <v>0</v>
      </c>
      <c r="AB49" s="82">
        <f t="shared" si="22"/>
        <v>0</v>
      </c>
      <c r="AC49" s="82">
        <f t="shared" si="22"/>
        <v>0</v>
      </c>
      <c r="AD49" s="82">
        <f t="shared" si="22"/>
        <v>0</v>
      </c>
      <c r="AE49" s="82">
        <f t="shared" si="22"/>
        <v>0</v>
      </c>
      <c r="AF49" s="82">
        <f t="shared" si="22"/>
        <v>0</v>
      </c>
      <c r="AG49" s="82" t="str">
        <f t="shared" si="22"/>
        <v>  </v>
      </c>
      <c r="AH49" s="82">
        <f t="shared" si="22"/>
        <v>0</v>
      </c>
      <c r="AI49" s="82">
        <f t="shared" si="22"/>
        <v>0</v>
      </c>
      <c r="AJ49" s="82">
        <f t="shared" si="22"/>
        <v>0</v>
      </c>
      <c r="AK49" s="82">
        <f t="shared" si="22"/>
        <v>0</v>
      </c>
      <c r="AL49" s="82">
        <f t="shared" si="22"/>
        <v>0</v>
      </c>
      <c r="AM49" s="132">
        <f t="shared" si="22"/>
        <v>0</v>
      </c>
      <c r="AN49" s="82" t="s">
        <v>64</v>
      </c>
      <c r="AO49" s="82" t="s">
        <v>113</v>
      </c>
      <c r="AP49" s="88" t="s">
        <v>113</v>
      </c>
      <c r="AQ49" s="140">
        <f t="shared" si="24"/>
        <v>0</v>
      </c>
      <c r="AR49" s="140">
        <f t="shared" si="24"/>
        <v>0</v>
      </c>
      <c r="AS49" s="140">
        <f t="shared" si="24"/>
        <v>0</v>
      </c>
      <c r="AT49" s="140">
        <f t="shared" si="24"/>
        <v>0</v>
      </c>
      <c r="AU49" s="140">
        <f t="shared" si="24"/>
        <v>0</v>
      </c>
      <c r="AV49" s="144"/>
    </row>
    <row r="50" spans="1:48" s="34" customFormat="1" ht="15.75" customHeight="1">
      <c r="A50" s="42"/>
      <c r="B50" s="25" t="s">
        <v>33</v>
      </c>
      <c r="C50" s="109">
        <f>SUM(C46:C49)</f>
        <v>0</v>
      </c>
      <c r="D50" s="109">
        <f>SUM(D46:D49)</f>
        <v>0</v>
      </c>
      <c r="E50" s="106"/>
      <c r="F50" s="43">
        <f>SUM(F46:F49)</f>
        <v>0</v>
      </c>
      <c r="G50" s="18"/>
      <c r="H50" s="44"/>
      <c r="AA50" s="82">
        <f t="shared" si="22"/>
        <v>0</v>
      </c>
      <c r="AB50" s="82">
        <f t="shared" si="22"/>
        <v>0</v>
      </c>
      <c r="AC50" s="82">
        <f t="shared" si="22"/>
        <v>0</v>
      </c>
      <c r="AD50" s="82">
        <f t="shared" si="22"/>
        <v>0</v>
      </c>
      <c r="AE50" s="82">
        <f t="shared" si="22"/>
        <v>0</v>
      </c>
      <c r="AF50" s="82">
        <f t="shared" si="22"/>
        <v>0</v>
      </c>
      <c r="AG50" s="82" t="str">
        <f t="shared" si="22"/>
        <v>  </v>
      </c>
      <c r="AH50" s="82">
        <f t="shared" si="22"/>
        <v>0</v>
      </c>
      <c r="AI50" s="82">
        <f t="shared" si="22"/>
        <v>0</v>
      </c>
      <c r="AJ50" s="82">
        <f t="shared" si="22"/>
        <v>0</v>
      </c>
      <c r="AK50" s="82">
        <f t="shared" si="22"/>
        <v>0</v>
      </c>
      <c r="AL50" s="82">
        <f t="shared" si="22"/>
        <v>0</v>
      </c>
      <c r="AM50" s="132">
        <f t="shared" si="22"/>
        <v>0</v>
      </c>
      <c r="AN50" s="82" t="s">
        <v>64</v>
      </c>
      <c r="AO50" s="82" t="s">
        <v>62</v>
      </c>
      <c r="AP50" s="88" t="s">
        <v>82</v>
      </c>
      <c r="AQ50" s="140">
        <f t="shared" si="24"/>
        <v>0</v>
      </c>
      <c r="AR50" s="140">
        <f t="shared" si="24"/>
        <v>0</v>
      </c>
      <c r="AS50" s="140">
        <f t="shared" si="24"/>
        <v>0</v>
      </c>
      <c r="AT50" s="140">
        <f t="shared" si="24"/>
        <v>0</v>
      </c>
      <c r="AU50" s="140">
        <f t="shared" si="24"/>
        <v>0</v>
      </c>
      <c r="AV50" s="140">
        <f>+C128</f>
        <v>0</v>
      </c>
    </row>
    <row r="51" spans="1:48" s="34" customFormat="1" ht="15" customHeight="1">
      <c r="A51" s="15" t="s">
        <v>112</v>
      </c>
      <c r="B51" s="38"/>
      <c r="C51" s="107"/>
      <c r="D51" s="107"/>
      <c r="E51" s="94"/>
      <c r="F51" s="21"/>
      <c r="G51" s="137"/>
      <c r="AA51" s="82">
        <f t="shared" si="22"/>
        <v>0</v>
      </c>
      <c r="AB51" s="82">
        <f t="shared" si="22"/>
        <v>0</v>
      </c>
      <c r="AC51" s="82">
        <f t="shared" si="22"/>
        <v>0</v>
      </c>
      <c r="AD51" s="82">
        <f t="shared" si="22"/>
        <v>0</v>
      </c>
      <c r="AE51" s="82">
        <f t="shared" si="22"/>
        <v>0</v>
      </c>
      <c r="AF51" s="82">
        <f t="shared" si="22"/>
        <v>0</v>
      </c>
      <c r="AG51" s="82" t="str">
        <f t="shared" si="22"/>
        <v>  </v>
      </c>
      <c r="AH51" s="82">
        <f t="shared" si="22"/>
        <v>0</v>
      </c>
      <c r="AI51" s="82">
        <f t="shared" si="22"/>
        <v>0</v>
      </c>
      <c r="AJ51" s="82">
        <f t="shared" si="22"/>
        <v>0</v>
      </c>
      <c r="AK51" s="82">
        <f t="shared" si="22"/>
        <v>0</v>
      </c>
      <c r="AL51" s="82">
        <f t="shared" si="22"/>
        <v>0</v>
      </c>
      <c r="AM51" s="132">
        <f t="shared" si="22"/>
        <v>0</v>
      </c>
      <c r="AN51" s="82" t="s">
        <v>65</v>
      </c>
      <c r="AO51" s="82" t="s">
        <v>28</v>
      </c>
      <c r="AP51" s="88" t="s">
        <v>8</v>
      </c>
      <c r="AQ51" s="140">
        <f aca="true" t="shared" si="25" ref="AQ51:AU52">+C89</f>
        <v>0</v>
      </c>
      <c r="AR51" s="140">
        <f t="shared" si="25"/>
        <v>0</v>
      </c>
      <c r="AS51" s="140">
        <f t="shared" si="25"/>
        <v>0</v>
      </c>
      <c r="AT51" s="140">
        <f t="shared" si="25"/>
        <v>0</v>
      </c>
      <c r="AU51" s="140">
        <f t="shared" si="25"/>
        <v>0</v>
      </c>
      <c r="AV51" s="144"/>
    </row>
    <row r="52" spans="1:48" s="34" customFormat="1" ht="15" customHeight="1">
      <c r="A52" s="15" t="s">
        <v>16</v>
      </c>
      <c r="B52" s="38"/>
      <c r="C52" s="107"/>
      <c r="D52" s="107"/>
      <c r="E52" s="94"/>
      <c r="F52" s="21"/>
      <c r="G52" s="137"/>
      <c r="AA52" s="82">
        <f aca="true" t="shared" si="26" ref="AA52:AM67">+AA51</f>
        <v>0</v>
      </c>
      <c r="AB52" s="82">
        <f t="shared" si="26"/>
        <v>0</v>
      </c>
      <c r="AC52" s="82">
        <f t="shared" si="26"/>
        <v>0</v>
      </c>
      <c r="AD52" s="82">
        <f t="shared" si="26"/>
        <v>0</v>
      </c>
      <c r="AE52" s="82">
        <f t="shared" si="26"/>
        <v>0</v>
      </c>
      <c r="AF52" s="82">
        <f t="shared" si="26"/>
        <v>0</v>
      </c>
      <c r="AG52" s="82" t="str">
        <f t="shared" si="26"/>
        <v>  </v>
      </c>
      <c r="AH52" s="82">
        <f t="shared" si="26"/>
        <v>0</v>
      </c>
      <c r="AI52" s="82">
        <f t="shared" si="26"/>
        <v>0</v>
      </c>
      <c r="AJ52" s="82">
        <f t="shared" si="26"/>
        <v>0</v>
      </c>
      <c r="AK52" s="82">
        <f t="shared" si="26"/>
        <v>0</v>
      </c>
      <c r="AL52" s="82">
        <f t="shared" si="26"/>
        <v>0</v>
      </c>
      <c r="AM52" s="132">
        <f t="shared" si="26"/>
        <v>0</v>
      </c>
      <c r="AN52" s="82" t="s">
        <v>65</v>
      </c>
      <c r="AO52" s="82" t="s">
        <v>28</v>
      </c>
      <c r="AP52" s="88" t="s">
        <v>9</v>
      </c>
      <c r="AQ52" s="140">
        <f t="shared" si="25"/>
        <v>0</v>
      </c>
      <c r="AR52" s="140">
        <f t="shared" si="25"/>
        <v>0</v>
      </c>
      <c r="AS52" s="140">
        <f t="shared" si="25"/>
        <v>0</v>
      </c>
      <c r="AT52" s="140">
        <f t="shared" si="25"/>
        <v>0</v>
      </c>
      <c r="AU52" s="140">
        <f t="shared" si="25"/>
        <v>0</v>
      </c>
      <c r="AV52" s="144"/>
    </row>
    <row r="53" spans="1:48" s="34" customFormat="1" ht="15" customHeight="1">
      <c r="A53" s="15" t="s">
        <v>113</v>
      </c>
      <c r="B53" s="38"/>
      <c r="C53" s="90"/>
      <c r="D53" s="90"/>
      <c r="E53" s="133"/>
      <c r="F53" s="21"/>
      <c r="G53" s="137"/>
      <c r="AA53" s="82">
        <f t="shared" si="26"/>
        <v>0</v>
      </c>
      <c r="AB53" s="82">
        <f t="shared" si="26"/>
        <v>0</v>
      </c>
      <c r="AC53" s="82">
        <f t="shared" si="26"/>
        <v>0</v>
      </c>
      <c r="AD53" s="82">
        <f t="shared" si="26"/>
        <v>0</v>
      </c>
      <c r="AE53" s="82">
        <f t="shared" si="26"/>
        <v>0</v>
      </c>
      <c r="AF53" s="82">
        <f t="shared" si="26"/>
        <v>0</v>
      </c>
      <c r="AG53" s="82" t="str">
        <f t="shared" si="26"/>
        <v>  </v>
      </c>
      <c r="AH53" s="82">
        <f t="shared" si="26"/>
        <v>0</v>
      </c>
      <c r="AI53" s="82">
        <f t="shared" si="26"/>
        <v>0</v>
      </c>
      <c r="AJ53" s="82">
        <f t="shared" si="26"/>
        <v>0</v>
      </c>
      <c r="AK53" s="82">
        <f t="shared" si="26"/>
        <v>0</v>
      </c>
      <c r="AL53" s="82">
        <f t="shared" si="26"/>
        <v>0</v>
      </c>
      <c r="AM53" s="132">
        <f t="shared" si="26"/>
        <v>0</v>
      </c>
      <c r="AN53" s="82" t="s">
        <v>65</v>
      </c>
      <c r="AO53" s="82" t="s">
        <v>30</v>
      </c>
      <c r="AP53" s="88" t="s">
        <v>11</v>
      </c>
      <c r="AQ53" s="140">
        <f aca="true" t="shared" si="27" ref="AQ53:AQ63">+C93</f>
        <v>0</v>
      </c>
      <c r="AR53" s="140">
        <f aca="true" t="shared" si="28" ref="AR53:AR63">+D93</f>
        <v>0</v>
      </c>
      <c r="AS53" s="140">
        <f aca="true" t="shared" si="29" ref="AS53:AS63">+E93</f>
        <v>0</v>
      </c>
      <c r="AT53" s="140">
        <f aca="true" t="shared" si="30" ref="AT53:AT63">+F93</f>
        <v>0</v>
      </c>
      <c r="AU53" s="140">
        <f aca="true" t="shared" si="31" ref="AU53:AU63">+G93</f>
        <v>0</v>
      </c>
      <c r="AV53" s="144"/>
    </row>
    <row r="54" spans="1:48" s="34" customFormat="1" ht="15" customHeight="1">
      <c r="A54" s="15" t="s">
        <v>114</v>
      </c>
      <c r="B54" s="38"/>
      <c r="C54" s="95"/>
      <c r="D54" s="95"/>
      <c r="E54" s="121"/>
      <c r="F54" s="41"/>
      <c r="G54" s="137"/>
      <c r="AA54" s="82">
        <f t="shared" si="26"/>
        <v>0</v>
      </c>
      <c r="AB54" s="82">
        <f t="shared" si="26"/>
        <v>0</v>
      </c>
      <c r="AC54" s="82">
        <f t="shared" si="26"/>
        <v>0</v>
      </c>
      <c r="AD54" s="82">
        <f t="shared" si="26"/>
        <v>0</v>
      </c>
      <c r="AE54" s="82">
        <f t="shared" si="26"/>
        <v>0</v>
      </c>
      <c r="AF54" s="82">
        <f t="shared" si="26"/>
        <v>0</v>
      </c>
      <c r="AG54" s="82" t="str">
        <f t="shared" si="26"/>
        <v>  </v>
      </c>
      <c r="AH54" s="82">
        <f t="shared" si="26"/>
        <v>0</v>
      </c>
      <c r="AI54" s="82">
        <f t="shared" si="26"/>
        <v>0</v>
      </c>
      <c r="AJ54" s="82">
        <f t="shared" si="26"/>
        <v>0</v>
      </c>
      <c r="AK54" s="82">
        <f t="shared" si="26"/>
        <v>0</v>
      </c>
      <c r="AL54" s="82">
        <f t="shared" si="26"/>
        <v>0</v>
      </c>
      <c r="AM54" s="132">
        <f t="shared" si="26"/>
        <v>0</v>
      </c>
      <c r="AN54" s="82" t="s">
        <v>65</v>
      </c>
      <c r="AO54" s="82" t="s">
        <v>30</v>
      </c>
      <c r="AP54" s="36" t="s">
        <v>83</v>
      </c>
      <c r="AQ54" s="140">
        <f t="shared" si="27"/>
        <v>0</v>
      </c>
      <c r="AR54" s="140">
        <f t="shared" si="28"/>
        <v>0</v>
      </c>
      <c r="AS54" s="140">
        <f t="shared" si="29"/>
        <v>0</v>
      </c>
      <c r="AT54" s="140">
        <f t="shared" si="30"/>
        <v>0</v>
      </c>
      <c r="AU54" s="140">
        <f t="shared" si="31"/>
        <v>0</v>
      </c>
      <c r="AV54" s="144"/>
    </row>
    <row r="55" spans="1:48" s="34" customFormat="1" ht="15" customHeight="1">
      <c r="A55" s="45"/>
      <c r="B55" s="46" t="s">
        <v>34</v>
      </c>
      <c r="C55" s="110">
        <f>SUM(C51:C54)+C31+C44+C50</f>
        <v>0</v>
      </c>
      <c r="D55" s="110">
        <f>SUM(D51:D54)+D31+D44+D50</f>
        <v>0</v>
      </c>
      <c r="E55" s="111"/>
      <c r="F55" s="112">
        <f>SUM(F51:F54)+F31+F44+F50</f>
        <v>0</v>
      </c>
      <c r="G55" s="18"/>
      <c r="AA55" s="82">
        <f t="shared" si="26"/>
        <v>0</v>
      </c>
      <c r="AB55" s="82">
        <f t="shared" si="26"/>
        <v>0</v>
      </c>
      <c r="AC55" s="82">
        <f t="shared" si="26"/>
        <v>0</v>
      </c>
      <c r="AD55" s="82">
        <f t="shared" si="26"/>
        <v>0</v>
      </c>
      <c r="AE55" s="82">
        <f t="shared" si="26"/>
        <v>0</v>
      </c>
      <c r="AF55" s="82">
        <f t="shared" si="26"/>
        <v>0</v>
      </c>
      <c r="AG55" s="82" t="str">
        <f t="shared" si="26"/>
        <v>  </v>
      </c>
      <c r="AH55" s="82">
        <f t="shared" si="26"/>
        <v>0</v>
      </c>
      <c r="AI55" s="82">
        <f t="shared" si="26"/>
        <v>0</v>
      </c>
      <c r="AJ55" s="82">
        <f t="shared" si="26"/>
        <v>0</v>
      </c>
      <c r="AK55" s="82">
        <f t="shared" si="26"/>
        <v>0</v>
      </c>
      <c r="AL55" s="82">
        <f t="shared" si="26"/>
        <v>0</v>
      </c>
      <c r="AM55" s="132">
        <f t="shared" si="26"/>
        <v>0</v>
      </c>
      <c r="AN55" s="82" t="s">
        <v>65</v>
      </c>
      <c r="AO55" s="82" t="s">
        <v>30</v>
      </c>
      <c r="AP55" s="88" t="s">
        <v>60</v>
      </c>
      <c r="AQ55" s="140">
        <f t="shared" si="27"/>
        <v>0</v>
      </c>
      <c r="AR55" s="140">
        <f t="shared" si="28"/>
        <v>0</v>
      </c>
      <c r="AS55" s="140">
        <f t="shared" si="29"/>
        <v>0</v>
      </c>
      <c r="AT55" s="140">
        <f t="shared" si="30"/>
        <v>0</v>
      </c>
      <c r="AU55" s="140">
        <f t="shared" si="31"/>
        <v>0</v>
      </c>
      <c r="AV55" s="144"/>
    </row>
    <row r="56" spans="1:48" s="34" customFormat="1" ht="11.25" customHeight="1" thickBot="1">
      <c r="A56" s="47"/>
      <c r="B56" s="48"/>
      <c r="C56" s="49"/>
      <c r="D56" s="49"/>
      <c r="E56" s="49"/>
      <c r="F56" s="50"/>
      <c r="G56" s="51"/>
      <c r="AA56" s="82">
        <f t="shared" si="26"/>
        <v>0</v>
      </c>
      <c r="AB56" s="82">
        <f t="shared" si="26"/>
        <v>0</v>
      </c>
      <c r="AC56" s="82">
        <f t="shared" si="26"/>
        <v>0</v>
      </c>
      <c r="AD56" s="82">
        <f t="shared" si="26"/>
        <v>0</v>
      </c>
      <c r="AE56" s="82">
        <f t="shared" si="26"/>
        <v>0</v>
      </c>
      <c r="AF56" s="82">
        <f t="shared" si="26"/>
        <v>0</v>
      </c>
      <c r="AG56" s="82" t="str">
        <f t="shared" si="26"/>
        <v>  </v>
      </c>
      <c r="AH56" s="82">
        <f t="shared" si="26"/>
        <v>0</v>
      </c>
      <c r="AI56" s="82">
        <f t="shared" si="26"/>
        <v>0</v>
      </c>
      <c r="AJ56" s="82">
        <f t="shared" si="26"/>
        <v>0</v>
      </c>
      <c r="AK56" s="82">
        <f t="shared" si="26"/>
        <v>0</v>
      </c>
      <c r="AL56" s="82">
        <f t="shared" si="26"/>
        <v>0</v>
      </c>
      <c r="AM56" s="132">
        <f t="shared" si="26"/>
        <v>0</v>
      </c>
      <c r="AN56" s="82" t="s">
        <v>65</v>
      </c>
      <c r="AO56" s="82" t="s">
        <v>30</v>
      </c>
      <c r="AP56" s="88" t="s">
        <v>117</v>
      </c>
      <c r="AQ56" s="140">
        <f t="shared" si="27"/>
        <v>0</v>
      </c>
      <c r="AR56" s="140">
        <f t="shared" si="28"/>
        <v>0</v>
      </c>
      <c r="AS56" s="140">
        <f t="shared" si="29"/>
        <v>0</v>
      </c>
      <c r="AT56" s="140">
        <f t="shared" si="30"/>
        <v>0</v>
      </c>
      <c r="AU56" s="140">
        <f t="shared" si="31"/>
        <v>0</v>
      </c>
      <c r="AV56" s="144"/>
    </row>
    <row r="57" spans="1:48" s="34" customFormat="1" ht="17.25" customHeight="1" thickBot="1" thickTop="1">
      <c r="A57" s="229" t="s">
        <v>35</v>
      </c>
      <c r="B57" s="230"/>
      <c r="C57" s="230"/>
      <c r="D57" s="230"/>
      <c r="E57" s="230"/>
      <c r="F57" s="230"/>
      <c r="G57" s="231"/>
      <c r="AA57" s="82">
        <f t="shared" si="26"/>
        <v>0</v>
      </c>
      <c r="AB57" s="82">
        <f t="shared" si="26"/>
        <v>0</v>
      </c>
      <c r="AC57" s="82">
        <f t="shared" si="26"/>
        <v>0</v>
      </c>
      <c r="AD57" s="82">
        <f t="shared" si="26"/>
        <v>0</v>
      </c>
      <c r="AE57" s="82">
        <f t="shared" si="26"/>
        <v>0</v>
      </c>
      <c r="AF57" s="82">
        <f t="shared" si="26"/>
        <v>0</v>
      </c>
      <c r="AG57" s="82" t="str">
        <f t="shared" si="26"/>
        <v>  </v>
      </c>
      <c r="AH57" s="82">
        <f t="shared" si="26"/>
        <v>0</v>
      </c>
      <c r="AI57" s="82">
        <f t="shared" si="26"/>
        <v>0</v>
      </c>
      <c r="AJ57" s="82">
        <f t="shared" si="26"/>
        <v>0</v>
      </c>
      <c r="AK57" s="82">
        <f t="shared" si="26"/>
        <v>0</v>
      </c>
      <c r="AL57" s="82">
        <f t="shared" si="26"/>
        <v>0</v>
      </c>
      <c r="AM57" s="132">
        <f t="shared" si="26"/>
        <v>0</v>
      </c>
      <c r="AN57" s="82" t="s">
        <v>65</v>
      </c>
      <c r="AO57" s="82" t="s">
        <v>30</v>
      </c>
      <c r="AP57" s="88" t="s">
        <v>118</v>
      </c>
      <c r="AQ57" s="140">
        <f t="shared" si="27"/>
        <v>0</v>
      </c>
      <c r="AR57" s="140">
        <f t="shared" si="28"/>
        <v>0</v>
      </c>
      <c r="AS57" s="140">
        <f t="shared" si="29"/>
        <v>0</v>
      </c>
      <c r="AT57" s="140">
        <f t="shared" si="30"/>
        <v>0</v>
      </c>
      <c r="AU57" s="140">
        <f t="shared" si="31"/>
        <v>0</v>
      </c>
      <c r="AV57" s="144"/>
    </row>
    <row r="58" spans="1:48" s="34" customFormat="1" ht="15.75" customHeight="1" thickTop="1">
      <c r="A58" s="52" t="s">
        <v>28</v>
      </c>
      <c r="B58" s="53"/>
      <c r="C58" s="63"/>
      <c r="D58" s="54"/>
      <c r="E58" s="54"/>
      <c r="F58" s="55"/>
      <c r="G58" s="56"/>
      <c r="AA58" s="82">
        <f t="shared" si="26"/>
        <v>0</v>
      </c>
      <c r="AB58" s="82">
        <f t="shared" si="26"/>
        <v>0</v>
      </c>
      <c r="AC58" s="82">
        <f t="shared" si="26"/>
        <v>0</v>
      </c>
      <c r="AD58" s="82">
        <f t="shared" si="26"/>
        <v>0</v>
      </c>
      <c r="AE58" s="82">
        <f t="shared" si="26"/>
        <v>0</v>
      </c>
      <c r="AF58" s="82">
        <f t="shared" si="26"/>
        <v>0</v>
      </c>
      <c r="AG58" s="82" t="str">
        <f t="shared" si="26"/>
        <v>  </v>
      </c>
      <c r="AH58" s="82">
        <f t="shared" si="26"/>
        <v>0</v>
      </c>
      <c r="AI58" s="82">
        <f t="shared" si="26"/>
        <v>0</v>
      </c>
      <c r="AJ58" s="82">
        <f t="shared" si="26"/>
        <v>0</v>
      </c>
      <c r="AK58" s="82">
        <f t="shared" si="26"/>
        <v>0</v>
      </c>
      <c r="AL58" s="82">
        <f t="shared" si="26"/>
        <v>0</v>
      </c>
      <c r="AM58" s="132">
        <f t="shared" si="26"/>
        <v>0</v>
      </c>
      <c r="AN58" s="82" t="s">
        <v>65</v>
      </c>
      <c r="AO58" s="82" t="s">
        <v>30</v>
      </c>
      <c r="AP58" s="88" t="s">
        <v>122</v>
      </c>
      <c r="AQ58" s="140">
        <f t="shared" si="27"/>
        <v>0</v>
      </c>
      <c r="AR58" s="140">
        <f t="shared" si="28"/>
        <v>0</v>
      </c>
      <c r="AS58" s="140">
        <f t="shared" si="29"/>
        <v>0</v>
      </c>
      <c r="AT58" s="140">
        <f t="shared" si="30"/>
        <v>0</v>
      </c>
      <c r="AU58" s="140">
        <f t="shared" si="31"/>
        <v>0</v>
      </c>
      <c r="AV58" s="144"/>
    </row>
    <row r="59" spans="1:48" s="34" customFormat="1" ht="12.75">
      <c r="A59" s="19"/>
      <c r="B59" s="33" t="s">
        <v>8</v>
      </c>
      <c r="C59" s="107"/>
      <c r="D59" s="107"/>
      <c r="E59" s="107"/>
      <c r="F59" s="113"/>
      <c r="G59" s="137"/>
      <c r="AA59" s="82">
        <f t="shared" si="26"/>
        <v>0</v>
      </c>
      <c r="AB59" s="82">
        <f t="shared" si="26"/>
        <v>0</v>
      </c>
      <c r="AC59" s="82">
        <f t="shared" si="26"/>
        <v>0</v>
      </c>
      <c r="AD59" s="82">
        <f t="shared" si="26"/>
        <v>0</v>
      </c>
      <c r="AE59" s="82">
        <f t="shared" si="26"/>
        <v>0</v>
      </c>
      <c r="AF59" s="82">
        <f t="shared" si="26"/>
        <v>0</v>
      </c>
      <c r="AG59" s="82" t="str">
        <f t="shared" si="26"/>
        <v>  </v>
      </c>
      <c r="AH59" s="82">
        <f t="shared" si="26"/>
        <v>0</v>
      </c>
      <c r="AI59" s="82">
        <f t="shared" si="26"/>
        <v>0</v>
      </c>
      <c r="AJ59" s="82">
        <f t="shared" si="26"/>
        <v>0</v>
      </c>
      <c r="AK59" s="82">
        <f t="shared" si="26"/>
        <v>0</v>
      </c>
      <c r="AL59" s="82">
        <f t="shared" si="26"/>
        <v>0</v>
      </c>
      <c r="AM59" s="132">
        <f t="shared" si="26"/>
        <v>0</v>
      </c>
      <c r="AN59" s="82" t="s">
        <v>65</v>
      </c>
      <c r="AO59" s="82" t="s">
        <v>30</v>
      </c>
      <c r="AP59" s="88" t="s">
        <v>119</v>
      </c>
      <c r="AQ59" s="140">
        <f t="shared" si="27"/>
        <v>0</v>
      </c>
      <c r="AR59" s="140">
        <f t="shared" si="28"/>
        <v>0</v>
      </c>
      <c r="AS59" s="140">
        <f t="shared" si="29"/>
        <v>0</v>
      </c>
      <c r="AT59" s="140">
        <f t="shared" si="30"/>
        <v>0</v>
      </c>
      <c r="AU59" s="140">
        <f t="shared" si="31"/>
        <v>0</v>
      </c>
      <c r="AV59" s="144"/>
    </row>
    <row r="60" spans="1:48" s="34" customFormat="1" ht="12.75">
      <c r="A60" s="35"/>
      <c r="B60" s="36" t="s">
        <v>9</v>
      </c>
      <c r="C60" s="107"/>
      <c r="D60" s="107"/>
      <c r="E60" s="107"/>
      <c r="F60" s="113"/>
      <c r="G60" s="137"/>
      <c r="AA60" s="82">
        <f t="shared" si="26"/>
        <v>0</v>
      </c>
      <c r="AB60" s="82">
        <f t="shared" si="26"/>
        <v>0</v>
      </c>
      <c r="AC60" s="82">
        <f t="shared" si="26"/>
        <v>0</v>
      </c>
      <c r="AD60" s="82">
        <f t="shared" si="26"/>
        <v>0</v>
      </c>
      <c r="AE60" s="82">
        <f t="shared" si="26"/>
        <v>0</v>
      </c>
      <c r="AF60" s="82">
        <f t="shared" si="26"/>
        <v>0</v>
      </c>
      <c r="AG60" s="82" t="str">
        <f t="shared" si="26"/>
        <v>  </v>
      </c>
      <c r="AH60" s="82">
        <f t="shared" si="26"/>
        <v>0</v>
      </c>
      <c r="AI60" s="82">
        <f t="shared" si="26"/>
        <v>0</v>
      </c>
      <c r="AJ60" s="82">
        <f t="shared" si="26"/>
        <v>0</v>
      </c>
      <c r="AK60" s="82">
        <f t="shared" si="26"/>
        <v>0</v>
      </c>
      <c r="AL60" s="82">
        <f t="shared" si="26"/>
        <v>0</v>
      </c>
      <c r="AM60" s="132">
        <f t="shared" si="26"/>
        <v>0</v>
      </c>
      <c r="AN60" s="82" t="s">
        <v>65</v>
      </c>
      <c r="AO60" s="82" t="s">
        <v>30</v>
      </c>
      <c r="AP60" s="88" t="s">
        <v>123</v>
      </c>
      <c r="AQ60" s="140">
        <f t="shared" si="27"/>
        <v>0</v>
      </c>
      <c r="AR60" s="140">
        <f t="shared" si="28"/>
        <v>0</v>
      </c>
      <c r="AS60" s="140">
        <f t="shared" si="29"/>
        <v>0</v>
      </c>
      <c r="AT60" s="140">
        <f t="shared" si="30"/>
        <v>0</v>
      </c>
      <c r="AU60" s="140">
        <f t="shared" si="31"/>
        <v>0</v>
      </c>
      <c r="AV60" s="144"/>
    </row>
    <row r="61" spans="1:48" s="34" customFormat="1" ht="15" customHeight="1">
      <c r="A61" s="35"/>
      <c r="B61" s="23" t="s">
        <v>29</v>
      </c>
      <c r="C61" s="91">
        <f>SUM(C59:C60)</f>
        <v>0</v>
      </c>
      <c r="D61" s="91">
        <f>SUM(D59:D60)</f>
        <v>0</v>
      </c>
      <c r="E61" s="91">
        <f>SUM(E59:E60)</f>
        <v>0</v>
      </c>
      <c r="F61" s="24">
        <f>SUM(F59:F60)</f>
        <v>0</v>
      </c>
      <c r="G61" s="18" t="s">
        <v>24</v>
      </c>
      <c r="AA61" s="82">
        <f t="shared" si="26"/>
        <v>0</v>
      </c>
      <c r="AB61" s="82">
        <f t="shared" si="26"/>
        <v>0</v>
      </c>
      <c r="AC61" s="82">
        <f t="shared" si="26"/>
        <v>0</v>
      </c>
      <c r="AD61" s="82">
        <f t="shared" si="26"/>
        <v>0</v>
      </c>
      <c r="AE61" s="82">
        <f t="shared" si="26"/>
        <v>0</v>
      </c>
      <c r="AF61" s="82">
        <f t="shared" si="26"/>
        <v>0</v>
      </c>
      <c r="AG61" s="82" t="str">
        <f t="shared" si="26"/>
        <v>  </v>
      </c>
      <c r="AH61" s="82">
        <f t="shared" si="26"/>
        <v>0</v>
      </c>
      <c r="AI61" s="82">
        <f t="shared" si="26"/>
        <v>0</v>
      </c>
      <c r="AJ61" s="82">
        <f t="shared" si="26"/>
        <v>0</v>
      </c>
      <c r="AK61" s="82">
        <f t="shared" si="26"/>
        <v>0</v>
      </c>
      <c r="AL61" s="82">
        <f t="shared" si="26"/>
        <v>0</v>
      </c>
      <c r="AM61" s="132">
        <f t="shared" si="26"/>
        <v>0</v>
      </c>
      <c r="AN61" s="82" t="s">
        <v>65</v>
      </c>
      <c r="AO61" s="82" t="s">
        <v>30</v>
      </c>
      <c r="AP61" s="88" t="s">
        <v>120</v>
      </c>
      <c r="AQ61" s="140">
        <f t="shared" si="27"/>
        <v>0</v>
      </c>
      <c r="AR61" s="140">
        <f t="shared" si="28"/>
        <v>0</v>
      </c>
      <c r="AS61" s="140">
        <f t="shared" si="29"/>
        <v>0</v>
      </c>
      <c r="AT61" s="140">
        <f t="shared" si="30"/>
        <v>0</v>
      </c>
      <c r="AU61" s="140">
        <f t="shared" si="31"/>
        <v>0</v>
      </c>
      <c r="AV61" s="144"/>
    </row>
    <row r="62" spans="1:48" s="34" customFormat="1" ht="15.75">
      <c r="A62" s="15" t="s">
        <v>30</v>
      </c>
      <c r="B62" s="38"/>
      <c r="C62" s="94"/>
      <c r="D62" s="94"/>
      <c r="E62" s="94"/>
      <c r="F62" s="17"/>
      <c r="G62" s="18"/>
      <c r="AA62" s="82">
        <f t="shared" si="26"/>
        <v>0</v>
      </c>
      <c r="AB62" s="82">
        <f t="shared" si="26"/>
        <v>0</v>
      </c>
      <c r="AC62" s="82">
        <f t="shared" si="26"/>
        <v>0</v>
      </c>
      <c r="AD62" s="82">
        <f t="shared" si="26"/>
        <v>0</v>
      </c>
      <c r="AE62" s="82">
        <f t="shared" si="26"/>
        <v>0</v>
      </c>
      <c r="AF62" s="82">
        <f t="shared" si="26"/>
        <v>0</v>
      </c>
      <c r="AG62" s="82" t="str">
        <f t="shared" si="26"/>
        <v>  </v>
      </c>
      <c r="AH62" s="82">
        <f t="shared" si="26"/>
        <v>0</v>
      </c>
      <c r="AI62" s="82">
        <f t="shared" si="26"/>
        <v>0</v>
      </c>
      <c r="AJ62" s="82">
        <f t="shared" si="26"/>
        <v>0</v>
      </c>
      <c r="AK62" s="82">
        <f t="shared" si="26"/>
        <v>0</v>
      </c>
      <c r="AL62" s="82">
        <f t="shared" si="26"/>
        <v>0</v>
      </c>
      <c r="AM62" s="132">
        <f t="shared" si="26"/>
        <v>0</v>
      </c>
      <c r="AN62" s="82" t="s">
        <v>65</v>
      </c>
      <c r="AO62" s="82" t="s">
        <v>30</v>
      </c>
      <c r="AP62" s="88" t="s">
        <v>121</v>
      </c>
      <c r="AQ62" s="140">
        <f t="shared" si="27"/>
        <v>0</v>
      </c>
      <c r="AR62" s="140">
        <f t="shared" si="28"/>
        <v>0</v>
      </c>
      <c r="AS62" s="140">
        <f t="shared" si="29"/>
        <v>0</v>
      </c>
      <c r="AT62" s="140">
        <f t="shared" si="30"/>
        <v>0</v>
      </c>
      <c r="AU62" s="140">
        <f t="shared" si="31"/>
        <v>0</v>
      </c>
      <c r="AV62" s="144"/>
    </row>
    <row r="63" spans="1:48" s="34" customFormat="1" ht="12.75">
      <c r="A63" s="39"/>
      <c r="B63" s="33" t="s">
        <v>11</v>
      </c>
      <c r="C63" s="107"/>
      <c r="D63" s="107"/>
      <c r="E63" s="107"/>
      <c r="F63" s="113"/>
      <c r="G63" s="137"/>
      <c r="AA63" s="82">
        <f t="shared" si="26"/>
        <v>0</v>
      </c>
      <c r="AB63" s="82">
        <f t="shared" si="26"/>
        <v>0</v>
      </c>
      <c r="AC63" s="82">
        <f t="shared" si="26"/>
        <v>0</v>
      </c>
      <c r="AD63" s="82">
        <f t="shared" si="26"/>
        <v>0</v>
      </c>
      <c r="AE63" s="82">
        <f t="shared" si="26"/>
        <v>0</v>
      </c>
      <c r="AF63" s="82">
        <f t="shared" si="26"/>
        <v>0</v>
      </c>
      <c r="AG63" s="82" t="str">
        <f t="shared" si="26"/>
        <v>  </v>
      </c>
      <c r="AH63" s="82">
        <f t="shared" si="26"/>
        <v>0</v>
      </c>
      <c r="AI63" s="82">
        <f t="shared" si="26"/>
        <v>0</v>
      </c>
      <c r="AJ63" s="82">
        <f t="shared" si="26"/>
        <v>0</v>
      </c>
      <c r="AK63" s="82">
        <f t="shared" si="26"/>
        <v>0</v>
      </c>
      <c r="AL63" s="82">
        <f t="shared" si="26"/>
        <v>0</v>
      </c>
      <c r="AM63" s="132">
        <f t="shared" si="26"/>
        <v>0</v>
      </c>
      <c r="AN63" s="82" t="s">
        <v>65</v>
      </c>
      <c r="AO63" s="82" t="s">
        <v>30</v>
      </c>
      <c r="AP63" s="88" t="s">
        <v>127</v>
      </c>
      <c r="AQ63" s="140">
        <f t="shared" si="27"/>
        <v>0</v>
      </c>
      <c r="AR63" s="140">
        <f t="shared" si="28"/>
        <v>0</v>
      </c>
      <c r="AS63" s="140">
        <f t="shared" si="29"/>
        <v>0</v>
      </c>
      <c r="AT63" s="140">
        <f t="shared" si="30"/>
        <v>0</v>
      </c>
      <c r="AU63" s="140">
        <f t="shared" si="31"/>
        <v>0</v>
      </c>
      <c r="AV63" s="144"/>
    </row>
    <row r="64" spans="1:48" s="34" customFormat="1" ht="12.75">
      <c r="A64" s="39"/>
      <c r="B64" s="36" t="s">
        <v>83</v>
      </c>
      <c r="C64" s="107"/>
      <c r="D64" s="107"/>
      <c r="E64" s="107"/>
      <c r="F64" s="113"/>
      <c r="G64" s="137"/>
      <c r="AA64" s="82">
        <f t="shared" si="26"/>
        <v>0</v>
      </c>
      <c r="AB64" s="82">
        <f t="shared" si="26"/>
        <v>0</v>
      </c>
      <c r="AC64" s="82">
        <f t="shared" si="26"/>
        <v>0</v>
      </c>
      <c r="AD64" s="82">
        <f t="shared" si="26"/>
        <v>0</v>
      </c>
      <c r="AE64" s="82">
        <f t="shared" si="26"/>
        <v>0</v>
      </c>
      <c r="AF64" s="82">
        <f t="shared" si="26"/>
        <v>0</v>
      </c>
      <c r="AG64" s="82" t="str">
        <f t="shared" si="26"/>
        <v>  </v>
      </c>
      <c r="AH64" s="82">
        <f t="shared" si="26"/>
        <v>0</v>
      </c>
      <c r="AI64" s="82">
        <f t="shared" si="26"/>
        <v>0</v>
      </c>
      <c r="AJ64" s="82">
        <f t="shared" si="26"/>
        <v>0</v>
      </c>
      <c r="AK64" s="82">
        <f t="shared" si="26"/>
        <v>0</v>
      </c>
      <c r="AL64" s="82">
        <f t="shared" si="26"/>
        <v>0</v>
      </c>
      <c r="AM64" s="132">
        <f t="shared" si="26"/>
        <v>0</v>
      </c>
      <c r="AN64" s="82" t="s">
        <v>65</v>
      </c>
      <c r="AO64" s="82" t="s">
        <v>32</v>
      </c>
      <c r="AP64" s="88" t="s">
        <v>13</v>
      </c>
      <c r="AQ64" s="140">
        <f aca="true" t="shared" si="32" ref="AQ64:AU67">+C106</f>
        <v>0</v>
      </c>
      <c r="AR64" s="140">
        <f t="shared" si="32"/>
        <v>0</v>
      </c>
      <c r="AS64" s="140">
        <f t="shared" si="32"/>
        <v>0</v>
      </c>
      <c r="AT64" s="140">
        <f t="shared" si="32"/>
        <v>0</v>
      </c>
      <c r="AU64" s="140">
        <f t="shared" si="32"/>
        <v>0</v>
      </c>
      <c r="AV64" s="144"/>
    </row>
    <row r="65" spans="1:48" s="34" customFormat="1" ht="12.75">
      <c r="A65" s="40"/>
      <c r="B65" s="36" t="s">
        <v>12</v>
      </c>
      <c r="C65" s="107"/>
      <c r="D65" s="107"/>
      <c r="E65" s="107"/>
      <c r="F65" s="113"/>
      <c r="G65" s="137"/>
      <c r="AA65" s="82">
        <f t="shared" si="26"/>
        <v>0</v>
      </c>
      <c r="AB65" s="82">
        <f t="shared" si="26"/>
        <v>0</v>
      </c>
      <c r="AC65" s="82">
        <f t="shared" si="26"/>
        <v>0</v>
      </c>
      <c r="AD65" s="82">
        <f t="shared" si="26"/>
        <v>0</v>
      </c>
      <c r="AE65" s="82">
        <f t="shared" si="26"/>
        <v>0</v>
      </c>
      <c r="AF65" s="82">
        <f t="shared" si="26"/>
        <v>0</v>
      </c>
      <c r="AG65" s="82" t="str">
        <f t="shared" si="26"/>
        <v>  </v>
      </c>
      <c r="AH65" s="82">
        <f t="shared" si="26"/>
        <v>0</v>
      </c>
      <c r="AI65" s="82">
        <f t="shared" si="26"/>
        <v>0</v>
      </c>
      <c r="AJ65" s="82">
        <f t="shared" si="26"/>
        <v>0</v>
      </c>
      <c r="AK65" s="82">
        <f t="shared" si="26"/>
        <v>0</v>
      </c>
      <c r="AL65" s="82">
        <f t="shared" si="26"/>
        <v>0</v>
      </c>
      <c r="AM65" s="132">
        <f t="shared" si="26"/>
        <v>0</v>
      </c>
      <c r="AN65" s="82" t="s">
        <v>65</v>
      </c>
      <c r="AO65" s="82" t="s">
        <v>32</v>
      </c>
      <c r="AP65" s="88" t="s">
        <v>14</v>
      </c>
      <c r="AQ65" s="140">
        <f t="shared" si="32"/>
        <v>0</v>
      </c>
      <c r="AR65" s="140">
        <f t="shared" si="32"/>
        <v>0</v>
      </c>
      <c r="AS65" s="140">
        <f t="shared" si="32"/>
        <v>0</v>
      </c>
      <c r="AT65" s="140">
        <f t="shared" si="32"/>
        <v>0</v>
      </c>
      <c r="AU65" s="140">
        <f t="shared" si="32"/>
        <v>0</v>
      </c>
      <c r="AV65" s="144"/>
    </row>
    <row r="66" spans="1:48" s="34" customFormat="1" ht="12.75">
      <c r="A66" s="40"/>
      <c r="B66" s="36" t="s">
        <v>117</v>
      </c>
      <c r="C66" s="107"/>
      <c r="D66" s="107"/>
      <c r="E66" s="107"/>
      <c r="F66" s="113"/>
      <c r="G66" s="137"/>
      <c r="AA66" s="82">
        <f t="shared" si="26"/>
        <v>0</v>
      </c>
      <c r="AB66" s="82">
        <f t="shared" si="26"/>
        <v>0</v>
      </c>
      <c r="AC66" s="82">
        <f t="shared" si="26"/>
        <v>0</v>
      </c>
      <c r="AD66" s="82">
        <f t="shared" si="26"/>
        <v>0</v>
      </c>
      <c r="AE66" s="82">
        <f t="shared" si="26"/>
        <v>0</v>
      </c>
      <c r="AF66" s="82">
        <f t="shared" si="26"/>
        <v>0</v>
      </c>
      <c r="AG66" s="82" t="str">
        <f t="shared" si="26"/>
        <v>  </v>
      </c>
      <c r="AH66" s="82">
        <f t="shared" si="26"/>
        <v>0</v>
      </c>
      <c r="AI66" s="82">
        <f t="shared" si="26"/>
        <v>0</v>
      </c>
      <c r="AJ66" s="82">
        <f t="shared" si="26"/>
        <v>0</v>
      </c>
      <c r="AK66" s="82">
        <f t="shared" si="26"/>
        <v>0</v>
      </c>
      <c r="AL66" s="82">
        <f t="shared" si="26"/>
        <v>0</v>
      </c>
      <c r="AM66" s="132">
        <f t="shared" si="26"/>
        <v>0</v>
      </c>
      <c r="AN66" s="82" t="s">
        <v>65</v>
      </c>
      <c r="AO66" s="82" t="s">
        <v>32</v>
      </c>
      <c r="AP66" s="88" t="s">
        <v>15</v>
      </c>
      <c r="AQ66" s="140">
        <f t="shared" si="32"/>
        <v>0</v>
      </c>
      <c r="AR66" s="140">
        <f t="shared" si="32"/>
        <v>0</v>
      </c>
      <c r="AS66" s="140">
        <f t="shared" si="32"/>
        <v>0</v>
      </c>
      <c r="AT66" s="140">
        <f t="shared" si="32"/>
        <v>0</v>
      </c>
      <c r="AU66" s="140">
        <f t="shared" si="32"/>
        <v>0</v>
      </c>
      <c r="AV66" s="144"/>
    </row>
    <row r="67" spans="1:48" s="34" customFormat="1" ht="12.75">
      <c r="A67" s="40"/>
      <c r="B67" s="36" t="s">
        <v>118</v>
      </c>
      <c r="C67" s="107"/>
      <c r="D67" s="107"/>
      <c r="E67" s="107"/>
      <c r="F67" s="113"/>
      <c r="G67" s="137"/>
      <c r="AA67" s="82">
        <f t="shared" si="26"/>
        <v>0</v>
      </c>
      <c r="AB67" s="82">
        <f t="shared" si="26"/>
        <v>0</v>
      </c>
      <c r="AC67" s="82">
        <f t="shared" si="26"/>
        <v>0</v>
      </c>
      <c r="AD67" s="82">
        <f t="shared" si="26"/>
        <v>0</v>
      </c>
      <c r="AE67" s="82">
        <f t="shared" si="26"/>
        <v>0</v>
      </c>
      <c r="AF67" s="82">
        <f t="shared" si="26"/>
        <v>0</v>
      </c>
      <c r="AG67" s="82" t="str">
        <f t="shared" si="26"/>
        <v>  </v>
      </c>
      <c r="AH67" s="82">
        <f t="shared" si="26"/>
        <v>0</v>
      </c>
      <c r="AI67" s="82">
        <f t="shared" si="26"/>
        <v>0</v>
      </c>
      <c r="AJ67" s="82">
        <f t="shared" si="26"/>
        <v>0</v>
      </c>
      <c r="AK67" s="82">
        <f t="shared" si="26"/>
        <v>0</v>
      </c>
      <c r="AL67" s="82">
        <f t="shared" si="26"/>
        <v>0</v>
      </c>
      <c r="AM67" s="132">
        <f t="shared" si="26"/>
        <v>0</v>
      </c>
      <c r="AN67" s="82" t="s">
        <v>65</v>
      </c>
      <c r="AO67" s="82" t="s">
        <v>32</v>
      </c>
      <c r="AP67" s="88" t="s">
        <v>9</v>
      </c>
      <c r="AQ67" s="140">
        <f t="shared" si="32"/>
        <v>0</v>
      </c>
      <c r="AR67" s="140">
        <f t="shared" si="32"/>
        <v>0</v>
      </c>
      <c r="AS67" s="140">
        <f t="shared" si="32"/>
        <v>0</v>
      </c>
      <c r="AT67" s="140">
        <f t="shared" si="32"/>
        <v>0</v>
      </c>
      <c r="AU67" s="140">
        <f t="shared" si="32"/>
        <v>0</v>
      </c>
      <c r="AV67" s="144"/>
    </row>
    <row r="68" spans="1:48" s="34" customFormat="1" ht="12.75">
      <c r="A68" s="40"/>
      <c r="B68" s="36" t="s">
        <v>122</v>
      </c>
      <c r="C68" s="107"/>
      <c r="D68" s="107"/>
      <c r="E68" s="107"/>
      <c r="F68" s="113"/>
      <c r="G68" s="137"/>
      <c r="AA68" s="82">
        <f aca="true" t="shared" si="33" ref="AA68:AM82">+AA67</f>
        <v>0</v>
      </c>
      <c r="AB68" s="82">
        <f t="shared" si="33"/>
        <v>0</v>
      </c>
      <c r="AC68" s="82">
        <f t="shared" si="33"/>
        <v>0</v>
      </c>
      <c r="AD68" s="82">
        <f t="shared" si="33"/>
        <v>0</v>
      </c>
      <c r="AE68" s="82">
        <f t="shared" si="33"/>
        <v>0</v>
      </c>
      <c r="AF68" s="82">
        <f t="shared" si="33"/>
        <v>0</v>
      </c>
      <c r="AG68" s="82" t="str">
        <f t="shared" si="33"/>
        <v>  </v>
      </c>
      <c r="AH68" s="82">
        <f t="shared" si="33"/>
        <v>0</v>
      </c>
      <c r="AI68" s="82">
        <f t="shared" si="33"/>
        <v>0</v>
      </c>
      <c r="AJ68" s="82">
        <f t="shared" si="33"/>
        <v>0</v>
      </c>
      <c r="AK68" s="82">
        <f t="shared" si="33"/>
        <v>0</v>
      </c>
      <c r="AL68" s="82">
        <f t="shared" si="33"/>
        <v>0</v>
      </c>
      <c r="AM68" s="132">
        <f t="shared" si="33"/>
        <v>0</v>
      </c>
      <c r="AN68" s="82" t="s">
        <v>65</v>
      </c>
      <c r="AO68" s="82" t="s">
        <v>61</v>
      </c>
      <c r="AP68" s="88" t="s">
        <v>61</v>
      </c>
      <c r="AQ68" s="140">
        <f aca="true" t="shared" si="34" ref="AQ68:AU71">+C111</f>
        <v>0</v>
      </c>
      <c r="AR68" s="140">
        <f t="shared" si="34"/>
        <v>0</v>
      </c>
      <c r="AS68" s="140">
        <f t="shared" si="34"/>
        <v>0</v>
      </c>
      <c r="AT68" s="140">
        <f t="shared" si="34"/>
        <v>0</v>
      </c>
      <c r="AU68" s="140">
        <f t="shared" si="34"/>
        <v>0</v>
      </c>
      <c r="AV68" s="144"/>
    </row>
    <row r="69" spans="1:48" s="34" customFormat="1" ht="12.75">
      <c r="A69" s="40"/>
      <c r="B69" s="36" t="s">
        <v>119</v>
      </c>
      <c r="C69" s="107"/>
      <c r="D69" s="107"/>
      <c r="E69" s="107"/>
      <c r="F69" s="113"/>
      <c r="G69" s="137"/>
      <c r="AA69" s="82">
        <f t="shared" si="33"/>
        <v>0</v>
      </c>
      <c r="AB69" s="82">
        <f t="shared" si="33"/>
        <v>0</v>
      </c>
      <c r="AC69" s="82">
        <f t="shared" si="33"/>
        <v>0</v>
      </c>
      <c r="AD69" s="82">
        <f t="shared" si="33"/>
        <v>0</v>
      </c>
      <c r="AE69" s="82">
        <f t="shared" si="33"/>
        <v>0</v>
      </c>
      <c r="AF69" s="82">
        <f t="shared" si="33"/>
        <v>0</v>
      </c>
      <c r="AG69" s="82" t="str">
        <f t="shared" si="33"/>
        <v>  </v>
      </c>
      <c r="AH69" s="82">
        <f t="shared" si="33"/>
        <v>0</v>
      </c>
      <c r="AI69" s="82">
        <f t="shared" si="33"/>
        <v>0</v>
      </c>
      <c r="AJ69" s="82">
        <f t="shared" si="33"/>
        <v>0</v>
      </c>
      <c r="AK69" s="82">
        <f t="shared" si="33"/>
        <v>0</v>
      </c>
      <c r="AL69" s="82">
        <f t="shared" si="33"/>
        <v>0</v>
      </c>
      <c r="AM69" s="132">
        <f t="shared" si="33"/>
        <v>0</v>
      </c>
      <c r="AN69" s="82" t="s">
        <v>65</v>
      </c>
      <c r="AO69" s="82" t="s">
        <v>16</v>
      </c>
      <c r="AP69" s="88" t="s">
        <v>16</v>
      </c>
      <c r="AQ69" s="140">
        <f t="shared" si="34"/>
        <v>0</v>
      </c>
      <c r="AR69" s="140">
        <f t="shared" si="34"/>
        <v>0</v>
      </c>
      <c r="AS69" s="140">
        <f t="shared" si="34"/>
        <v>0</v>
      </c>
      <c r="AT69" s="140">
        <f t="shared" si="34"/>
        <v>0</v>
      </c>
      <c r="AU69" s="140">
        <f t="shared" si="34"/>
        <v>0</v>
      </c>
      <c r="AV69" s="144"/>
    </row>
    <row r="70" spans="1:48" s="34" customFormat="1" ht="12.75">
      <c r="A70" s="40"/>
      <c r="B70" s="36" t="s">
        <v>123</v>
      </c>
      <c r="C70" s="107"/>
      <c r="D70" s="107"/>
      <c r="E70" s="107"/>
      <c r="F70" s="113"/>
      <c r="G70" s="137"/>
      <c r="AA70" s="82">
        <f t="shared" si="33"/>
        <v>0</v>
      </c>
      <c r="AB70" s="82">
        <f t="shared" si="33"/>
        <v>0</v>
      </c>
      <c r="AC70" s="82">
        <f t="shared" si="33"/>
        <v>0</v>
      </c>
      <c r="AD70" s="82">
        <f t="shared" si="33"/>
        <v>0</v>
      </c>
      <c r="AE70" s="82">
        <f t="shared" si="33"/>
        <v>0</v>
      </c>
      <c r="AF70" s="82">
        <f t="shared" si="33"/>
        <v>0</v>
      </c>
      <c r="AG70" s="82" t="str">
        <f t="shared" si="33"/>
        <v>  </v>
      </c>
      <c r="AH70" s="82">
        <f t="shared" si="33"/>
        <v>0</v>
      </c>
      <c r="AI70" s="82">
        <f t="shared" si="33"/>
        <v>0</v>
      </c>
      <c r="AJ70" s="82">
        <f t="shared" si="33"/>
        <v>0</v>
      </c>
      <c r="AK70" s="82">
        <f t="shared" si="33"/>
        <v>0</v>
      </c>
      <c r="AL70" s="82">
        <f t="shared" si="33"/>
        <v>0</v>
      </c>
      <c r="AM70" s="132">
        <f t="shared" si="33"/>
        <v>0</v>
      </c>
      <c r="AN70" s="82" t="s">
        <v>65</v>
      </c>
      <c r="AO70" s="82" t="s">
        <v>113</v>
      </c>
      <c r="AP70" s="88" t="s">
        <v>113</v>
      </c>
      <c r="AQ70" s="140">
        <f t="shared" si="34"/>
        <v>0</v>
      </c>
      <c r="AR70" s="140">
        <f t="shared" si="34"/>
        <v>0</v>
      </c>
      <c r="AS70" s="140">
        <f t="shared" si="34"/>
        <v>0</v>
      </c>
      <c r="AT70" s="140">
        <f t="shared" si="34"/>
        <v>0</v>
      </c>
      <c r="AU70" s="140">
        <f t="shared" si="34"/>
        <v>0</v>
      </c>
      <c r="AV70" s="144"/>
    </row>
    <row r="71" spans="1:48" s="34" customFormat="1" ht="12.75">
      <c r="A71" s="40"/>
      <c r="B71" s="36" t="s">
        <v>120</v>
      </c>
      <c r="C71" s="107"/>
      <c r="D71" s="107"/>
      <c r="E71" s="107"/>
      <c r="F71" s="113"/>
      <c r="G71" s="137"/>
      <c r="AA71" s="82">
        <f t="shared" si="33"/>
        <v>0</v>
      </c>
      <c r="AB71" s="82">
        <f t="shared" si="33"/>
        <v>0</v>
      </c>
      <c r="AC71" s="82">
        <f t="shared" si="33"/>
        <v>0</v>
      </c>
      <c r="AD71" s="82">
        <f t="shared" si="33"/>
        <v>0</v>
      </c>
      <c r="AE71" s="82">
        <f t="shared" si="33"/>
        <v>0</v>
      </c>
      <c r="AF71" s="82">
        <f t="shared" si="33"/>
        <v>0</v>
      </c>
      <c r="AG71" s="82" t="str">
        <f t="shared" si="33"/>
        <v>  </v>
      </c>
      <c r="AH71" s="82">
        <f t="shared" si="33"/>
        <v>0</v>
      </c>
      <c r="AI71" s="82">
        <f t="shared" si="33"/>
        <v>0</v>
      </c>
      <c r="AJ71" s="82">
        <f t="shared" si="33"/>
        <v>0</v>
      </c>
      <c r="AK71" s="82">
        <f t="shared" si="33"/>
        <v>0</v>
      </c>
      <c r="AL71" s="82">
        <f t="shared" si="33"/>
        <v>0</v>
      </c>
      <c r="AM71" s="132">
        <f t="shared" si="33"/>
        <v>0</v>
      </c>
      <c r="AN71" s="82" t="s">
        <v>65</v>
      </c>
      <c r="AO71" s="82" t="s">
        <v>62</v>
      </c>
      <c r="AP71" s="88" t="s">
        <v>66</v>
      </c>
      <c r="AQ71" s="140">
        <f t="shared" si="34"/>
        <v>0</v>
      </c>
      <c r="AR71" s="140">
        <f t="shared" si="34"/>
        <v>0</v>
      </c>
      <c r="AS71" s="140">
        <f t="shared" si="34"/>
        <v>0</v>
      </c>
      <c r="AT71" s="140">
        <f t="shared" si="34"/>
        <v>0</v>
      </c>
      <c r="AU71" s="140">
        <f t="shared" si="34"/>
        <v>0</v>
      </c>
      <c r="AV71" s="140">
        <f>+C130</f>
        <v>0</v>
      </c>
    </row>
    <row r="72" spans="1:48" s="34" customFormat="1" ht="12.75">
      <c r="A72" s="36"/>
      <c r="B72" s="36" t="s">
        <v>121</v>
      </c>
      <c r="C72" s="107"/>
      <c r="D72" s="107"/>
      <c r="E72" s="107"/>
      <c r="F72" s="21"/>
      <c r="G72" s="137"/>
      <c r="AA72" s="82">
        <f t="shared" si="33"/>
        <v>0</v>
      </c>
      <c r="AB72" s="82">
        <f t="shared" si="33"/>
        <v>0</v>
      </c>
      <c r="AC72" s="82">
        <f t="shared" si="33"/>
        <v>0</v>
      </c>
      <c r="AD72" s="82">
        <f t="shared" si="33"/>
        <v>0</v>
      </c>
      <c r="AE72" s="82">
        <f t="shared" si="33"/>
        <v>0</v>
      </c>
      <c r="AF72" s="82">
        <f t="shared" si="33"/>
        <v>0</v>
      </c>
      <c r="AG72" s="82" t="str">
        <f t="shared" si="33"/>
        <v>  </v>
      </c>
      <c r="AH72" s="82">
        <f t="shared" si="33"/>
        <v>0</v>
      </c>
      <c r="AI72" s="82">
        <f t="shared" si="33"/>
        <v>0</v>
      </c>
      <c r="AJ72" s="82">
        <f t="shared" si="33"/>
        <v>0</v>
      </c>
      <c r="AK72" s="82">
        <f t="shared" si="33"/>
        <v>0</v>
      </c>
      <c r="AL72" s="82">
        <f t="shared" si="33"/>
        <v>0</v>
      </c>
      <c r="AM72" s="132">
        <f t="shared" si="33"/>
        <v>0</v>
      </c>
      <c r="AN72" s="82" t="s">
        <v>67</v>
      </c>
      <c r="AO72" s="82" t="s">
        <v>68</v>
      </c>
      <c r="AP72" s="88" t="s">
        <v>69</v>
      </c>
      <c r="AQ72" s="140">
        <f aca="true" t="shared" si="35" ref="AQ72:AU73">+C118</f>
        <v>0</v>
      </c>
      <c r="AR72" s="140">
        <f t="shared" si="35"/>
        <v>0</v>
      </c>
      <c r="AS72" s="148" t="str">
        <f t="shared" si="35"/>
        <v> </v>
      </c>
      <c r="AT72" s="140">
        <f t="shared" si="35"/>
        <v>0</v>
      </c>
      <c r="AU72" s="140">
        <f t="shared" si="35"/>
        <v>0</v>
      </c>
      <c r="AV72" s="144"/>
    </row>
    <row r="73" spans="1:48" s="34" customFormat="1" ht="12.75">
      <c r="A73" s="40"/>
      <c r="B73" s="36" t="s">
        <v>127</v>
      </c>
      <c r="C73" s="107"/>
      <c r="D73" s="107"/>
      <c r="E73" s="107"/>
      <c r="F73" s="113"/>
      <c r="G73" s="137"/>
      <c r="AA73" s="82">
        <f t="shared" si="33"/>
        <v>0</v>
      </c>
      <c r="AB73" s="82">
        <f t="shared" si="33"/>
        <v>0</v>
      </c>
      <c r="AC73" s="82">
        <f t="shared" si="33"/>
        <v>0</v>
      </c>
      <c r="AD73" s="82">
        <f t="shared" si="33"/>
        <v>0</v>
      </c>
      <c r="AE73" s="82">
        <f t="shared" si="33"/>
        <v>0</v>
      </c>
      <c r="AF73" s="82">
        <f t="shared" si="33"/>
        <v>0</v>
      </c>
      <c r="AG73" s="82" t="str">
        <f t="shared" si="33"/>
        <v>  </v>
      </c>
      <c r="AH73" s="82">
        <f t="shared" si="33"/>
        <v>0</v>
      </c>
      <c r="AI73" s="82">
        <f t="shared" si="33"/>
        <v>0</v>
      </c>
      <c r="AJ73" s="82">
        <f t="shared" si="33"/>
        <v>0</v>
      </c>
      <c r="AK73" s="82">
        <f t="shared" si="33"/>
        <v>0</v>
      </c>
      <c r="AL73" s="82">
        <f t="shared" si="33"/>
        <v>0</v>
      </c>
      <c r="AM73" s="132">
        <f t="shared" si="33"/>
        <v>0</v>
      </c>
      <c r="AN73" s="82" t="s">
        <v>67</v>
      </c>
      <c r="AO73" s="82" t="s">
        <v>68</v>
      </c>
      <c r="AP73" s="88" t="s">
        <v>70</v>
      </c>
      <c r="AQ73" s="140">
        <f t="shared" si="35"/>
        <v>0</v>
      </c>
      <c r="AR73" s="140">
        <f t="shared" si="35"/>
        <v>0</v>
      </c>
      <c r="AS73" s="140">
        <f t="shared" si="35"/>
        <v>0</v>
      </c>
      <c r="AT73" s="140">
        <f t="shared" si="35"/>
        <v>0</v>
      </c>
      <c r="AU73" s="140">
        <f t="shared" si="35"/>
        <v>0</v>
      </c>
      <c r="AV73" s="144"/>
    </row>
    <row r="74" spans="1:48" s="34" customFormat="1" ht="15.75" customHeight="1">
      <c r="A74" s="39"/>
      <c r="B74" s="23" t="s">
        <v>31</v>
      </c>
      <c r="C74" s="91">
        <f>SUM(C63:C73)</f>
        <v>0</v>
      </c>
      <c r="D74" s="91">
        <f>SUM(D63:D73)</f>
        <v>0</v>
      </c>
      <c r="E74" s="91">
        <f>SUM(E63:E73)</f>
        <v>0</v>
      </c>
      <c r="F74" s="24">
        <f>SUM(F63:F73)</f>
        <v>0</v>
      </c>
      <c r="G74" s="18"/>
      <c r="AA74" s="82">
        <f t="shared" si="33"/>
        <v>0</v>
      </c>
      <c r="AB74" s="82">
        <f t="shared" si="33"/>
        <v>0</v>
      </c>
      <c r="AC74" s="82">
        <f t="shared" si="33"/>
        <v>0</v>
      </c>
      <c r="AD74" s="82">
        <f t="shared" si="33"/>
        <v>0</v>
      </c>
      <c r="AE74" s="82">
        <f t="shared" si="33"/>
        <v>0</v>
      </c>
      <c r="AF74" s="82">
        <f t="shared" si="33"/>
        <v>0</v>
      </c>
      <c r="AG74" s="82" t="str">
        <f t="shared" si="33"/>
        <v>  </v>
      </c>
      <c r="AH74" s="82">
        <f t="shared" si="33"/>
        <v>0</v>
      </c>
      <c r="AI74" s="82">
        <f t="shared" si="33"/>
        <v>0</v>
      </c>
      <c r="AJ74" s="82">
        <f t="shared" si="33"/>
        <v>0</v>
      </c>
      <c r="AK74" s="82">
        <f t="shared" si="33"/>
        <v>0</v>
      </c>
      <c r="AL74" s="82">
        <f t="shared" si="33"/>
        <v>0</v>
      </c>
      <c r="AM74" s="132">
        <f t="shared" si="33"/>
        <v>0</v>
      </c>
      <c r="AN74" s="82" t="s">
        <v>142</v>
      </c>
      <c r="AO74" s="82" t="s">
        <v>142</v>
      </c>
      <c r="AP74" s="88" t="s">
        <v>142</v>
      </c>
      <c r="AQ74" s="141">
        <f>+A133</f>
        <v>0</v>
      </c>
      <c r="AR74" s="145"/>
      <c r="AS74" s="145"/>
      <c r="AT74" s="145"/>
      <c r="AU74" s="145"/>
      <c r="AV74" s="145"/>
    </row>
    <row r="75" spans="1:48" s="34" customFormat="1" ht="15.75">
      <c r="A75" s="15" t="s">
        <v>32</v>
      </c>
      <c r="B75" s="38"/>
      <c r="C75" s="94"/>
      <c r="D75" s="94"/>
      <c r="E75" s="94"/>
      <c r="F75" s="17"/>
      <c r="G75" s="18"/>
      <c r="AA75" s="82">
        <f t="shared" si="33"/>
        <v>0</v>
      </c>
      <c r="AB75" s="82">
        <f t="shared" si="33"/>
        <v>0</v>
      </c>
      <c r="AC75" s="82">
        <f t="shared" si="33"/>
        <v>0</v>
      </c>
      <c r="AD75" s="82">
        <f t="shared" si="33"/>
        <v>0</v>
      </c>
      <c r="AE75" s="82">
        <f t="shared" si="33"/>
        <v>0</v>
      </c>
      <c r="AF75" s="82">
        <f t="shared" si="33"/>
        <v>0</v>
      </c>
      <c r="AG75" s="82" t="str">
        <f t="shared" si="33"/>
        <v>  </v>
      </c>
      <c r="AH75" s="82">
        <f t="shared" si="33"/>
        <v>0</v>
      </c>
      <c r="AI75" s="82">
        <f t="shared" si="33"/>
        <v>0</v>
      </c>
      <c r="AJ75" s="82">
        <f t="shared" si="33"/>
        <v>0</v>
      </c>
      <c r="AK75" s="82">
        <f t="shared" si="33"/>
        <v>0</v>
      </c>
      <c r="AL75" s="82">
        <f t="shared" si="33"/>
        <v>0</v>
      </c>
      <c r="AM75" s="132">
        <f t="shared" si="33"/>
        <v>0</v>
      </c>
      <c r="AN75" s="82" t="s">
        <v>100</v>
      </c>
      <c r="AO75" s="82" t="s">
        <v>100</v>
      </c>
      <c r="AP75" s="82" t="s">
        <v>100</v>
      </c>
      <c r="AQ75" s="141">
        <f>+A136</f>
        <v>0</v>
      </c>
      <c r="AR75" s="145"/>
      <c r="AS75" s="145"/>
      <c r="AT75" s="145"/>
      <c r="AU75" s="145"/>
      <c r="AV75" s="145"/>
    </row>
    <row r="76" spans="1:48" s="34" customFormat="1" ht="12.75">
      <c r="A76" s="39"/>
      <c r="B76" s="33" t="s">
        <v>13</v>
      </c>
      <c r="C76" s="107"/>
      <c r="D76" s="90"/>
      <c r="E76" s="90"/>
      <c r="F76" s="21"/>
      <c r="G76" s="137"/>
      <c r="AA76" s="82">
        <f t="shared" si="33"/>
        <v>0</v>
      </c>
      <c r="AB76" s="82">
        <f t="shared" si="33"/>
        <v>0</v>
      </c>
      <c r="AC76" s="82">
        <f t="shared" si="33"/>
        <v>0</v>
      </c>
      <c r="AD76" s="82">
        <f t="shared" si="33"/>
        <v>0</v>
      </c>
      <c r="AE76" s="82">
        <f t="shared" si="33"/>
        <v>0</v>
      </c>
      <c r="AF76" s="82">
        <f t="shared" si="33"/>
        <v>0</v>
      </c>
      <c r="AG76" s="82" t="str">
        <f t="shared" si="33"/>
        <v>  </v>
      </c>
      <c r="AH76" s="82">
        <f t="shared" si="33"/>
        <v>0</v>
      </c>
      <c r="AI76" s="82">
        <f t="shared" si="33"/>
        <v>0</v>
      </c>
      <c r="AJ76" s="82">
        <f t="shared" si="33"/>
        <v>0</v>
      </c>
      <c r="AK76" s="82">
        <f t="shared" si="33"/>
        <v>0</v>
      </c>
      <c r="AL76" s="82">
        <f t="shared" si="33"/>
        <v>0</v>
      </c>
      <c r="AM76" s="132">
        <f t="shared" si="33"/>
        <v>0</v>
      </c>
      <c r="AN76" s="82" t="s">
        <v>101</v>
      </c>
      <c r="AO76" s="82" t="s">
        <v>101</v>
      </c>
      <c r="AP76" s="82" t="s">
        <v>101</v>
      </c>
      <c r="AQ76" s="141">
        <f>+A138</f>
        <v>0</v>
      </c>
      <c r="AR76" s="145"/>
      <c r="AS76" s="145"/>
      <c r="AT76" s="145"/>
      <c r="AU76" s="145"/>
      <c r="AV76" s="145"/>
    </row>
    <row r="77" spans="1:48" s="34" customFormat="1" ht="12.75">
      <c r="A77" s="39"/>
      <c r="B77" s="33" t="s">
        <v>14</v>
      </c>
      <c r="C77" s="107"/>
      <c r="D77" s="107"/>
      <c r="E77" s="107"/>
      <c r="F77" s="113"/>
      <c r="G77" s="137"/>
      <c r="AA77" s="82">
        <f t="shared" si="33"/>
        <v>0</v>
      </c>
      <c r="AB77" s="82">
        <f t="shared" si="33"/>
        <v>0</v>
      </c>
      <c r="AC77" s="82">
        <f t="shared" si="33"/>
        <v>0</v>
      </c>
      <c r="AD77" s="82">
        <f t="shared" si="33"/>
        <v>0</v>
      </c>
      <c r="AE77" s="82">
        <f t="shared" si="33"/>
        <v>0</v>
      </c>
      <c r="AF77" s="82">
        <f t="shared" si="33"/>
        <v>0</v>
      </c>
      <c r="AG77" s="82" t="str">
        <f t="shared" si="33"/>
        <v>  </v>
      </c>
      <c r="AH77" s="82">
        <f t="shared" si="33"/>
        <v>0</v>
      </c>
      <c r="AI77" s="82">
        <f t="shared" si="33"/>
        <v>0</v>
      </c>
      <c r="AJ77" s="82">
        <f t="shared" si="33"/>
        <v>0</v>
      </c>
      <c r="AK77" s="82">
        <f t="shared" si="33"/>
        <v>0</v>
      </c>
      <c r="AL77" s="82">
        <f t="shared" si="33"/>
        <v>0</v>
      </c>
      <c r="AM77" s="132">
        <f t="shared" si="33"/>
        <v>0</v>
      </c>
      <c r="AN77" s="82" t="s">
        <v>52</v>
      </c>
      <c r="AO77" s="82" t="s">
        <v>52</v>
      </c>
      <c r="AP77" s="82" t="s">
        <v>52</v>
      </c>
      <c r="AQ77" s="141">
        <f>A140</f>
        <v>0</v>
      </c>
      <c r="AR77" s="145"/>
      <c r="AS77" s="145"/>
      <c r="AT77" s="145"/>
      <c r="AU77" s="145"/>
      <c r="AV77" s="145"/>
    </row>
    <row r="78" spans="1:48" s="34" customFormat="1" ht="12.75">
      <c r="A78" s="39"/>
      <c r="B78" s="33" t="s">
        <v>15</v>
      </c>
      <c r="C78" s="107"/>
      <c r="D78" s="107"/>
      <c r="E78" s="107"/>
      <c r="F78" s="113"/>
      <c r="G78" s="137"/>
      <c r="AA78" s="82">
        <f t="shared" si="33"/>
        <v>0</v>
      </c>
      <c r="AB78" s="82">
        <f t="shared" si="33"/>
        <v>0</v>
      </c>
      <c r="AC78" s="82">
        <f t="shared" si="33"/>
        <v>0</v>
      </c>
      <c r="AD78" s="82">
        <f t="shared" si="33"/>
        <v>0</v>
      </c>
      <c r="AE78" s="82">
        <f t="shared" si="33"/>
        <v>0</v>
      </c>
      <c r="AF78" s="82">
        <f t="shared" si="33"/>
        <v>0</v>
      </c>
      <c r="AG78" s="82" t="str">
        <f t="shared" si="33"/>
        <v>  </v>
      </c>
      <c r="AH78" s="82">
        <f t="shared" si="33"/>
        <v>0</v>
      </c>
      <c r="AI78" s="82">
        <f t="shared" si="33"/>
        <v>0</v>
      </c>
      <c r="AJ78" s="82">
        <f t="shared" si="33"/>
        <v>0</v>
      </c>
      <c r="AK78" s="82">
        <f t="shared" si="33"/>
        <v>0</v>
      </c>
      <c r="AL78" s="82">
        <f t="shared" si="33"/>
        <v>0</v>
      </c>
      <c r="AM78" s="132">
        <f t="shared" si="33"/>
        <v>0</v>
      </c>
      <c r="AN78" s="82" t="s">
        <v>106</v>
      </c>
      <c r="AO78" s="82" t="s">
        <v>106</v>
      </c>
      <c r="AP78" s="82" t="s">
        <v>106</v>
      </c>
      <c r="AQ78" s="141">
        <f>+A142</f>
        <v>0</v>
      </c>
      <c r="AR78" s="145"/>
      <c r="AS78" s="145"/>
      <c r="AT78" s="145"/>
      <c r="AU78" s="145"/>
      <c r="AV78" s="145"/>
    </row>
    <row r="79" spans="1:48" s="34" customFormat="1" ht="12.75">
      <c r="A79" s="35"/>
      <c r="B79" s="36" t="s">
        <v>9</v>
      </c>
      <c r="C79" s="107"/>
      <c r="D79" s="107"/>
      <c r="E79" s="107"/>
      <c r="F79" s="113"/>
      <c r="G79" s="137"/>
      <c r="AA79" s="82">
        <f t="shared" si="33"/>
        <v>0</v>
      </c>
      <c r="AB79" s="82">
        <f t="shared" si="33"/>
        <v>0</v>
      </c>
      <c r="AC79" s="82">
        <f t="shared" si="33"/>
        <v>0</v>
      </c>
      <c r="AD79" s="82">
        <f t="shared" si="33"/>
        <v>0</v>
      </c>
      <c r="AE79" s="82">
        <f t="shared" si="33"/>
        <v>0</v>
      </c>
      <c r="AF79" s="82">
        <f t="shared" si="33"/>
        <v>0</v>
      </c>
      <c r="AG79" s="82" t="str">
        <f t="shared" si="33"/>
        <v>  </v>
      </c>
      <c r="AH79" s="82">
        <f t="shared" si="33"/>
        <v>0</v>
      </c>
      <c r="AI79" s="82">
        <f t="shared" si="33"/>
        <v>0</v>
      </c>
      <c r="AJ79" s="82">
        <f t="shared" si="33"/>
        <v>0</v>
      </c>
      <c r="AK79" s="82">
        <f t="shared" si="33"/>
        <v>0</v>
      </c>
      <c r="AL79" s="82">
        <f t="shared" si="33"/>
        <v>0</v>
      </c>
      <c r="AM79" s="132">
        <f t="shared" si="33"/>
        <v>0</v>
      </c>
      <c r="AN79" s="82" t="s">
        <v>102</v>
      </c>
      <c r="AO79" s="82" t="s">
        <v>102</v>
      </c>
      <c r="AP79" s="82" t="s">
        <v>102</v>
      </c>
      <c r="AQ79" s="141">
        <f>+A144</f>
        <v>0</v>
      </c>
      <c r="AR79" s="145"/>
      <c r="AS79" s="145"/>
      <c r="AT79" s="145"/>
      <c r="AU79" s="145"/>
      <c r="AV79" s="145"/>
    </row>
    <row r="80" spans="1:48" s="34" customFormat="1" ht="15.75" customHeight="1">
      <c r="A80" s="42"/>
      <c r="B80" s="25" t="s">
        <v>33</v>
      </c>
      <c r="C80" s="109">
        <f>SUM(C76:C79)</f>
        <v>0</v>
      </c>
      <c r="D80" s="109">
        <f>SUM(D76:D79)</f>
        <v>0</v>
      </c>
      <c r="E80" s="109">
        <f>SUM(E76:E79)</f>
        <v>0</v>
      </c>
      <c r="F80" s="115">
        <f>SUM(F76:F79)</f>
        <v>0</v>
      </c>
      <c r="G80" s="18"/>
      <c r="AA80" s="82">
        <f t="shared" si="33"/>
        <v>0</v>
      </c>
      <c r="AB80" s="82">
        <f t="shared" si="33"/>
        <v>0</v>
      </c>
      <c r="AC80" s="82">
        <f t="shared" si="33"/>
        <v>0</v>
      </c>
      <c r="AD80" s="82">
        <f t="shared" si="33"/>
        <v>0</v>
      </c>
      <c r="AE80" s="82">
        <f t="shared" si="33"/>
        <v>0</v>
      </c>
      <c r="AF80" s="82">
        <f t="shared" si="33"/>
        <v>0</v>
      </c>
      <c r="AG80" s="82" t="str">
        <f t="shared" si="33"/>
        <v>  </v>
      </c>
      <c r="AH80" s="82">
        <f t="shared" si="33"/>
        <v>0</v>
      </c>
      <c r="AI80" s="82">
        <f t="shared" si="33"/>
        <v>0</v>
      </c>
      <c r="AJ80" s="82">
        <f t="shared" si="33"/>
        <v>0</v>
      </c>
      <c r="AK80" s="82">
        <f t="shared" si="33"/>
        <v>0</v>
      </c>
      <c r="AL80" s="82">
        <f t="shared" si="33"/>
        <v>0</v>
      </c>
      <c r="AM80" s="132">
        <f t="shared" si="33"/>
        <v>0</v>
      </c>
      <c r="AN80" s="87" t="s">
        <v>140</v>
      </c>
      <c r="AO80" s="87" t="s">
        <v>140</v>
      </c>
      <c r="AP80" s="87" t="s">
        <v>140</v>
      </c>
      <c r="AQ80" s="142">
        <f>+A146</f>
        <v>0</v>
      </c>
      <c r="AR80" s="145"/>
      <c r="AS80" s="145"/>
      <c r="AT80" s="145"/>
      <c r="AU80" s="145"/>
      <c r="AV80" s="145"/>
    </row>
    <row r="81" spans="1:48" s="34" customFormat="1" ht="15.75">
      <c r="A81" s="15" t="s">
        <v>112</v>
      </c>
      <c r="B81" s="38"/>
      <c r="C81" s="107"/>
      <c r="D81" s="107"/>
      <c r="E81" s="107"/>
      <c r="F81" s="113"/>
      <c r="G81" s="137"/>
      <c r="AA81" s="82">
        <f t="shared" si="33"/>
        <v>0</v>
      </c>
      <c r="AB81" s="82">
        <f t="shared" si="33"/>
        <v>0</v>
      </c>
      <c r="AC81" s="82">
        <f t="shared" si="33"/>
        <v>0</v>
      </c>
      <c r="AD81" s="82">
        <f t="shared" si="33"/>
        <v>0</v>
      </c>
      <c r="AE81" s="82">
        <f t="shared" si="33"/>
        <v>0</v>
      </c>
      <c r="AF81" s="82">
        <f t="shared" si="33"/>
        <v>0</v>
      </c>
      <c r="AG81" s="82" t="str">
        <f t="shared" si="33"/>
        <v>  </v>
      </c>
      <c r="AH81" s="82">
        <f t="shared" si="33"/>
        <v>0</v>
      </c>
      <c r="AI81" s="82">
        <f t="shared" si="33"/>
        <v>0</v>
      </c>
      <c r="AJ81" s="82">
        <f t="shared" si="33"/>
        <v>0</v>
      </c>
      <c r="AK81" s="82">
        <f t="shared" si="33"/>
        <v>0</v>
      </c>
      <c r="AL81" s="82">
        <f t="shared" si="33"/>
        <v>0</v>
      </c>
      <c r="AM81" s="132">
        <f t="shared" si="33"/>
        <v>0</v>
      </c>
      <c r="AN81" s="87" t="s">
        <v>141</v>
      </c>
      <c r="AO81" s="87" t="s">
        <v>141</v>
      </c>
      <c r="AP81" s="87" t="s">
        <v>145</v>
      </c>
      <c r="AQ81" s="87">
        <f>+C148</f>
        <v>0</v>
      </c>
      <c r="AR81" s="146"/>
      <c r="AS81" s="146"/>
      <c r="AT81" s="146"/>
      <c r="AU81" s="147"/>
      <c r="AV81" s="146"/>
    </row>
    <row r="82" spans="1:48" s="34" customFormat="1" ht="15.75">
      <c r="A82" s="15" t="s">
        <v>16</v>
      </c>
      <c r="B82" s="38"/>
      <c r="C82" s="107"/>
      <c r="D82" s="107"/>
      <c r="E82" s="107"/>
      <c r="F82" s="113"/>
      <c r="G82" s="137"/>
      <c r="AA82" s="82">
        <f t="shared" si="33"/>
        <v>0</v>
      </c>
      <c r="AB82" s="82">
        <f t="shared" si="33"/>
        <v>0</v>
      </c>
      <c r="AC82" s="82">
        <f t="shared" si="33"/>
        <v>0</v>
      </c>
      <c r="AD82" s="82">
        <f t="shared" si="33"/>
        <v>0</v>
      </c>
      <c r="AE82" s="82">
        <f t="shared" si="33"/>
        <v>0</v>
      </c>
      <c r="AF82" s="82">
        <f t="shared" si="33"/>
        <v>0</v>
      </c>
      <c r="AG82" s="82" t="str">
        <f t="shared" si="33"/>
        <v>  </v>
      </c>
      <c r="AH82" s="82">
        <f t="shared" si="33"/>
        <v>0</v>
      </c>
      <c r="AI82" s="82">
        <f t="shared" si="33"/>
        <v>0</v>
      </c>
      <c r="AJ82" s="82">
        <f t="shared" si="33"/>
        <v>0</v>
      </c>
      <c r="AK82" s="82">
        <f t="shared" si="33"/>
        <v>0</v>
      </c>
      <c r="AL82" s="82">
        <f t="shared" si="33"/>
        <v>0</v>
      </c>
      <c r="AM82" s="132">
        <f t="shared" si="33"/>
        <v>0</v>
      </c>
      <c r="AN82" s="87" t="s">
        <v>141</v>
      </c>
      <c r="AO82" s="87" t="s">
        <v>141</v>
      </c>
      <c r="AP82" s="87" t="s">
        <v>146</v>
      </c>
      <c r="AQ82" s="87">
        <f>+C149</f>
        <v>0</v>
      </c>
      <c r="AR82" s="146"/>
      <c r="AS82" s="146"/>
      <c r="AT82" s="146"/>
      <c r="AU82" s="147"/>
      <c r="AV82" s="146"/>
    </row>
    <row r="83" spans="1:7" s="34" customFormat="1" ht="15.75">
      <c r="A83" s="15" t="s">
        <v>113</v>
      </c>
      <c r="B83" s="38"/>
      <c r="C83" s="107"/>
      <c r="D83" s="107"/>
      <c r="E83" s="107"/>
      <c r="F83" s="113"/>
      <c r="G83" s="137"/>
    </row>
    <row r="84" spans="1:7" s="34" customFormat="1" ht="15.75">
      <c r="A84" s="15" t="s">
        <v>115</v>
      </c>
      <c r="B84" s="38"/>
      <c r="C84" s="108"/>
      <c r="D84" s="108"/>
      <c r="E84" s="108"/>
      <c r="F84" s="114"/>
      <c r="G84" s="137"/>
    </row>
    <row r="85" spans="1:7" s="34" customFormat="1" ht="15" customHeight="1">
      <c r="A85" s="19"/>
      <c r="B85" s="46" t="s">
        <v>36</v>
      </c>
      <c r="C85" s="110">
        <f>SUM(C81:C84)+C61+C74+C80</f>
        <v>0</v>
      </c>
      <c r="D85" s="110">
        <f>SUM(D81:D84)+D61+D74+D80</f>
        <v>0</v>
      </c>
      <c r="E85" s="110">
        <f>SUM(E81:E84)+E61+E74+E80</f>
        <v>0</v>
      </c>
      <c r="F85" s="112">
        <f>SUM(F81:F84)+F61+F74+F80</f>
        <v>0</v>
      </c>
      <c r="G85" s="18"/>
    </row>
    <row r="86" spans="1:7" s="34" customFormat="1" ht="6.75" customHeight="1" thickBot="1">
      <c r="A86" s="47"/>
      <c r="B86" s="57"/>
      <c r="C86" s="58"/>
      <c r="D86" s="58"/>
      <c r="E86" s="58"/>
      <c r="F86" s="59"/>
      <c r="G86" s="60"/>
    </row>
    <row r="87" spans="1:7" s="34" customFormat="1" ht="17.25" customHeight="1" thickBot="1" thickTop="1">
      <c r="A87" s="229" t="s">
        <v>37</v>
      </c>
      <c r="B87" s="230"/>
      <c r="C87" s="230"/>
      <c r="D87" s="230"/>
      <c r="E87" s="230"/>
      <c r="F87" s="230"/>
      <c r="G87" s="231"/>
    </row>
    <row r="88" spans="1:7" s="34" customFormat="1" ht="15.75" customHeight="1" thickTop="1">
      <c r="A88" s="61" t="s">
        <v>28</v>
      </c>
      <c r="B88" s="62"/>
      <c r="C88" s="63"/>
      <c r="D88" s="63"/>
      <c r="E88" s="63"/>
      <c r="F88" s="64"/>
      <c r="G88" s="65"/>
    </row>
    <row r="89" spans="1:7" s="34" customFormat="1" ht="12.75">
      <c r="A89" s="19"/>
      <c r="B89" s="33" t="s">
        <v>8</v>
      </c>
      <c r="C89" s="90"/>
      <c r="D89" s="90"/>
      <c r="E89" s="90"/>
      <c r="F89" s="21"/>
      <c r="G89" s="137"/>
    </row>
    <row r="90" spans="1:7" s="34" customFormat="1" ht="12.75">
      <c r="A90" s="35"/>
      <c r="B90" s="36" t="s">
        <v>9</v>
      </c>
      <c r="C90" s="90"/>
      <c r="D90" s="90"/>
      <c r="E90" s="90"/>
      <c r="F90" s="21"/>
      <c r="G90" s="137"/>
    </row>
    <row r="91" spans="1:7" s="34" customFormat="1" ht="15.75" customHeight="1">
      <c r="A91" s="35"/>
      <c r="B91" s="66" t="s">
        <v>29</v>
      </c>
      <c r="C91" s="93">
        <f>SUM(C89:C90)</f>
        <v>0</v>
      </c>
      <c r="D91" s="93">
        <f>SUM(D89:D90)</f>
        <v>0</v>
      </c>
      <c r="E91" s="93">
        <f>SUM(E89:E90)</f>
        <v>0</v>
      </c>
      <c r="F91" s="37">
        <f>SUM(F89:F90)</f>
        <v>0</v>
      </c>
      <c r="G91" s="18"/>
    </row>
    <row r="92" spans="1:7" s="34" customFormat="1" ht="15.75">
      <c r="A92" s="67" t="s">
        <v>30</v>
      </c>
      <c r="B92" s="68"/>
      <c r="C92" s="94"/>
      <c r="D92" s="94"/>
      <c r="E92" s="94"/>
      <c r="F92" s="17"/>
      <c r="G92" s="18"/>
    </row>
    <row r="93" spans="1:7" s="34" customFormat="1" ht="12.75">
      <c r="A93" s="40"/>
      <c r="B93" s="36" t="s">
        <v>11</v>
      </c>
      <c r="C93" s="90"/>
      <c r="D93" s="90"/>
      <c r="E93" s="90"/>
      <c r="F93" s="21"/>
      <c r="G93" s="137"/>
    </row>
    <row r="94" spans="1:7" s="34" customFormat="1" ht="12.75">
      <c r="A94" s="40"/>
      <c r="B94" s="36" t="s">
        <v>83</v>
      </c>
      <c r="C94" s="90"/>
      <c r="D94" s="90"/>
      <c r="E94" s="90"/>
      <c r="F94" s="21"/>
      <c r="G94" s="137"/>
    </row>
    <row r="95" spans="1:7" s="34" customFormat="1" ht="12.75">
      <c r="A95" s="40"/>
      <c r="B95" s="36" t="s">
        <v>12</v>
      </c>
      <c r="C95" s="90"/>
      <c r="D95" s="90"/>
      <c r="E95" s="90"/>
      <c r="F95" s="21"/>
      <c r="G95" s="137"/>
    </row>
    <row r="96" spans="1:7" s="34" customFormat="1" ht="12.75">
      <c r="A96" s="40"/>
      <c r="B96" s="36" t="s">
        <v>117</v>
      </c>
      <c r="C96" s="90"/>
      <c r="D96" s="90"/>
      <c r="E96" s="90"/>
      <c r="F96" s="21"/>
      <c r="G96" s="137"/>
    </row>
    <row r="97" spans="1:7" s="34" customFormat="1" ht="12.75">
      <c r="A97" s="40"/>
      <c r="B97" s="36" t="s">
        <v>118</v>
      </c>
      <c r="C97" s="90"/>
      <c r="D97" s="90"/>
      <c r="E97" s="90"/>
      <c r="F97" s="21"/>
      <c r="G97" s="137"/>
    </row>
    <row r="98" spans="1:7" s="34" customFormat="1" ht="12.75">
      <c r="A98" s="40"/>
      <c r="B98" s="36" t="s">
        <v>122</v>
      </c>
      <c r="C98" s="90"/>
      <c r="D98" s="90"/>
      <c r="E98" s="90"/>
      <c r="F98" s="21"/>
      <c r="G98" s="137"/>
    </row>
    <row r="99" spans="1:7" s="34" customFormat="1" ht="12.75">
      <c r="A99" s="40"/>
      <c r="B99" s="36" t="s">
        <v>119</v>
      </c>
      <c r="C99" s="90"/>
      <c r="D99" s="90"/>
      <c r="E99" s="90"/>
      <c r="F99" s="21"/>
      <c r="G99" s="137"/>
    </row>
    <row r="100" spans="1:7" s="34" customFormat="1" ht="12.75">
      <c r="A100" s="40"/>
      <c r="B100" s="36" t="s">
        <v>123</v>
      </c>
      <c r="C100" s="90"/>
      <c r="D100" s="90"/>
      <c r="E100" s="90"/>
      <c r="F100" s="21"/>
      <c r="G100" s="137"/>
    </row>
    <row r="101" spans="1:7" s="34" customFormat="1" ht="12.75">
      <c r="A101" s="40"/>
      <c r="B101" s="36" t="s">
        <v>120</v>
      </c>
      <c r="C101" s="90"/>
      <c r="D101" s="90"/>
      <c r="E101" s="90"/>
      <c r="F101" s="21"/>
      <c r="G101" s="137"/>
    </row>
    <row r="102" spans="1:7" s="34" customFormat="1" ht="12.75">
      <c r="A102" s="40"/>
      <c r="B102" s="36" t="s">
        <v>121</v>
      </c>
      <c r="C102" s="90"/>
      <c r="D102" s="90"/>
      <c r="E102" s="90"/>
      <c r="F102" s="21"/>
      <c r="G102" s="137"/>
    </row>
    <row r="103" spans="1:7" s="34" customFormat="1" ht="12.75">
      <c r="A103" s="40"/>
      <c r="B103" s="36" t="s">
        <v>127</v>
      </c>
      <c r="C103" s="90"/>
      <c r="D103" s="90"/>
      <c r="E103" s="90"/>
      <c r="F103" s="21"/>
      <c r="G103" s="137"/>
    </row>
    <row r="104" spans="1:7" s="34" customFormat="1" ht="15.75" customHeight="1">
      <c r="A104" s="40"/>
      <c r="B104" s="66" t="s">
        <v>31</v>
      </c>
      <c r="C104" s="93">
        <f>SUM(C93:C103)</f>
        <v>0</v>
      </c>
      <c r="D104" s="93">
        <f>SUM(D93:D103)</f>
        <v>0</v>
      </c>
      <c r="E104" s="93">
        <f>SUM(E93:E103)</f>
        <v>0</v>
      </c>
      <c r="F104" s="37">
        <f>SUM(F93:F103)</f>
        <v>0</v>
      </c>
      <c r="G104" s="18"/>
    </row>
    <row r="105" spans="1:7" s="34" customFormat="1" ht="15.75">
      <c r="A105" s="67" t="s">
        <v>32</v>
      </c>
      <c r="B105" s="68"/>
      <c r="C105" s="94"/>
      <c r="D105" s="94"/>
      <c r="E105" s="94"/>
      <c r="F105" s="17"/>
      <c r="G105" s="18"/>
    </row>
    <row r="106" spans="1:7" s="34" customFormat="1" ht="12.75">
      <c r="A106" s="40"/>
      <c r="B106" s="36" t="s">
        <v>13</v>
      </c>
      <c r="C106" s="90"/>
      <c r="D106" s="90"/>
      <c r="E106" s="90"/>
      <c r="F106" s="21"/>
      <c r="G106" s="137"/>
    </row>
    <row r="107" spans="1:7" s="34" customFormat="1" ht="12.75">
      <c r="A107" s="40"/>
      <c r="B107" s="36" t="s">
        <v>14</v>
      </c>
      <c r="C107" s="90"/>
      <c r="D107" s="90"/>
      <c r="E107" s="90"/>
      <c r="F107" s="21"/>
      <c r="G107" s="137"/>
    </row>
    <row r="108" spans="1:7" s="34" customFormat="1" ht="12.75">
      <c r="A108" s="40"/>
      <c r="B108" s="36" t="s">
        <v>15</v>
      </c>
      <c r="C108" s="90"/>
      <c r="D108" s="90"/>
      <c r="E108" s="90"/>
      <c r="F108" s="21"/>
      <c r="G108" s="137"/>
    </row>
    <row r="109" spans="1:7" s="34" customFormat="1" ht="12.75">
      <c r="A109" s="35"/>
      <c r="B109" s="36" t="s">
        <v>9</v>
      </c>
      <c r="C109" s="90"/>
      <c r="D109" s="90"/>
      <c r="E109" s="90"/>
      <c r="F109" s="21"/>
      <c r="G109" s="137"/>
    </row>
    <row r="110" spans="1:7" s="34" customFormat="1" ht="15">
      <c r="A110" s="42"/>
      <c r="B110" s="25" t="s">
        <v>33</v>
      </c>
      <c r="C110" s="116">
        <f>SUM(C106:C109)</f>
        <v>0</v>
      </c>
      <c r="D110" s="116">
        <f>SUM(D106:D109)</f>
        <v>0</v>
      </c>
      <c r="E110" s="116">
        <f>SUM(E106:E109)</f>
        <v>0</v>
      </c>
      <c r="F110" s="117">
        <f>SUM(F106:F109)</f>
        <v>0</v>
      </c>
      <c r="G110" s="18"/>
    </row>
    <row r="111" spans="1:7" s="34" customFormat="1" ht="15.75">
      <c r="A111" s="15" t="s">
        <v>112</v>
      </c>
      <c r="B111" s="38"/>
      <c r="C111" s="90"/>
      <c r="D111" s="90"/>
      <c r="E111" s="90"/>
      <c r="F111" s="21"/>
      <c r="G111" s="137"/>
    </row>
    <row r="112" spans="1:7" s="34" customFormat="1" ht="15.75">
      <c r="A112" s="15" t="s">
        <v>16</v>
      </c>
      <c r="B112" s="38"/>
      <c r="C112" s="90"/>
      <c r="D112" s="90"/>
      <c r="E112" s="90"/>
      <c r="F112" s="139"/>
      <c r="G112" s="137"/>
    </row>
    <row r="113" spans="1:7" s="34" customFormat="1" ht="15.75">
      <c r="A113" s="15" t="s">
        <v>113</v>
      </c>
      <c r="B113" s="38"/>
      <c r="C113" s="90"/>
      <c r="D113" s="90"/>
      <c r="E113" s="90"/>
      <c r="F113" s="21"/>
      <c r="G113" s="137"/>
    </row>
    <row r="114" spans="1:7" s="34" customFormat="1" ht="15" customHeight="1">
      <c r="A114" s="15" t="s">
        <v>116</v>
      </c>
      <c r="B114" s="38"/>
      <c r="C114" s="95"/>
      <c r="D114" s="95"/>
      <c r="E114" s="95"/>
      <c r="F114" s="41"/>
      <c r="G114" s="137"/>
    </row>
    <row r="115" spans="1:7" s="34" customFormat="1" ht="15" customHeight="1">
      <c r="A115" s="19"/>
      <c r="B115" s="69" t="s">
        <v>38</v>
      </c>
      <c r="C115" s="96">
        <f>SUM(C111:C114)+C91+C104+C110</f>
        <v>0</v>
      </c>
      <c r="D115" s="96">
        <f>SUM(D111:D114)+D91+D104+D110</f>
        <v>0</v>
      </c>
      <c r="E115" s="96">
        <f>SUM(E111:E114)+E91+E104+E110</f>
        <v>0</v>
      </c>
      <c r="F115" s="70">
        <f>SUM(F111:F114)+F91+F104+F110</f>
        <v>0</v>
      </c>
      <c r="G115" s="18"/>
    </row>
    <row r="116" spans="1:7" s="34" customFormat="1" ht="15" customHeight="1" thickBot="1">
      <c r="A116" s="19"/>
      <c r="B116" s="46" t="s">
        <v>39</v>
      </c>
      <c r="C116" s="97">
        <f>+C85+C115</f>
        <v>0</v>
      </c>
      <c r="D116" s="97">
        <f>+D85+D115</f>
        <v>0</v>
      </c>
      <c r="E116" s="97">
        <f>+E85+E115</f>
        <v>0</v>
      </c>
      <c r="F116" s="71">
        <f>+F85+F115</f>
        <v>0</v>
      </c>
      <c r="G116" s="72"/>
    </row>
    <row r="117" spans="1:7" s="34" customFormat="1" ht="17.25" thickBot="1" thickTop="1">
      <c r="A117" s="229" t="s">
        <v>40</v>
      </c>
      <c r="B117" s="230"/>
      <c r="C117" s="230"/>
      <c r="D117" s="230"/>
      <c r="E117" s="230"/>
      <c r="F117" s="230"/>
      <c r="G117" s="231"/>
    </row>
    <row r="118" spans="1:7" s="34" customFormat="1" ht="15" customHeight="1" thickTop="1">
      <c r="A118" s="13" t="s">
        <v>69</v>
      </c>
      <c r="B118" s="73"/>
      <c r="C118" s="89"/>
      <c r="D118" s="89"/>
      <c r="E118" s="122" t="s">
        <v>24</v>
      </c>
      <c r="F118" s="14"/>
      <c r="G118" s="137"/>
    </row>
    <row r="119" spans="1:7" s="34" customFormat="1" ht="15" customHeight="1">
      <c r="A119" s="15" t="s">
        <v>70</v>
      </c>
      <c r="B119" s="73"/>
      <c r="C119" s="90"/>
      <c r="D119" s="90"/>
      <c r="E119" s="90"/>
      <c r="F119" s="21"/>
      <c r="G119" s="137"/>
    </row>
    <row r="120" spans="1:7" s="34" customFormat="1" ht="15" customHeight="1" thickBot="1">
      <c r="A120" s="47"/>
      <c r="B120" s="74" t="s">
        <v>41</v>
      </c>
      <c r="C120" s="98">
        <f>SUM(C118:C119)</f>
        <v>0</v>
      </c>
      <c r="D120" s="98">
        <f>SUM(D118:D119)</f>
        <v>0</v>
      </c>
      <c r="E120" s="98">
        <f>SUM(E118:E119)</f>
        <v>0</v>
      </c>
      <c r="F120" s="75">
        <f>SUM(F118:F119)</f>
        <v>0</v>
      </c>
      <c r="G120" s="27"/>
    </row>
    <row r="121" spans="1:7" s="34" customFormat="1" ht="9" customHeight="1" thickTop="1">
      <c r="A121" s="76"/>
      <c r="B121" s="77"/>
      <c r="C121" s="99"/>
      <c r="D121" s="99"/>
      <c r="E121" s="99"/>
      <c r="F121" s="78"/>
      <c r="G121" s="79"/>
    </row>
    <row r="122" spans="1:7" s="34" customFormat="1" ht="15" customHeight="1" thickBot="1">
      <c r="A122" s="47"/>
      <c r="B122" s="80" t="s">
        <v>42</v>
      </c>
      <c r="C122" s="118">
        <f>+C25+C55+C116+C120</f>
        <v>0</v>
      </c>
      <c r="D122" s="118">
        <f>+D25+D55+D116+D120</f>
        <v>0</v>
      </c>
      <c r="E122" s="118">
        <f>+E25+E55+E116+E120</f>
        <v>0</v>
      </c>
      <c r="F122" s="119">
        <f>+F25+F55+F116+F120</f>
        <v>0</v>
      </c>
      <c r="G122" s="27"/>
    </row>
    <row r="123" spans="1:7" ht="17.25" thickBot="1" thickTop="1">
      <c r="A123" s="226" t="s">
        <v>169</v>
      </c>
      <c r="B123" s="227"/>
      <c r="C123" s="227"/>
      <c r="D123" s="227"/>
      <c r="E123" s="227"/>
      <c r="F123" s="227"/>
      <c r="G123" s="228"/>
    </row>
    <row r="124" spans="1:7" ht="13.5" thickTop="1">
      <c r="A124" s="232" t="s">
        <v>94</v>
      </c>
      <c r="B124" s="233"/>
      <c r="C124" s="220"/>
      <c r="D124" s="221"/>
      <c r="E124" s="221"/>
      <c r="F124" s="221"/>
      <c r="G124" s="222"/>
    </row>
    <row r="125" spans="1:7" ht="9" customHeight="1">
      <c r="A125" s="234"/>
      <c r="B125" s="235"/>
      <c r="C125" s="223"/>
      <c r="D125" s="224"/>
      <c r="E125" s="224"/>
      <c r="F125" s="224"/>
      <c r="G125" s="225"/>
    </row>
    <row r="126" spans="1:7" ht="12.75">
      <c r="A126" s="244" t="s">
        <v>155</v>
      </c>
      <c r="B126" s="245"/>
      <c r="C126" s="256"/>
      <c r="D126" s="257"/>
      <c r="E126" s="257"/>
      <c r="F126" s="257"/>
      <c r="G126" s="258"/>
    </row>
    <row r="127" spans="1:7" ht="9" customHeight="1">
      <c r="A127" s="234"/>
      <c r="B127" s="235"/>
      <c r="C127" s="223"/>
      <c r="D127" s="224"/>
      <c r="E127" s="224"/>
      <c r="F127" s="224"/>
      <c r="G127" s="225"/>
    </row>
    <row r="128" spans="1:7" ht="12.75">
      <c r="A128" s="244" t="s">
        <v>124</v>
      </c>
      <c r="B128" s="245"/>
      <c r="C128" s="256"/>
      <c r="D128" s="257"/>
      <c r="E128" s="257"/>
      <c r="F128" s="257"/>
      <c r="G128" s="258"/>
    </row>
    <row r="129" spans="1:7" ht="9" customHeight="1">
      <c r="A129" s="234"/>
      <c r="B129" s="235"/>
      <c r="C129" s="223"/>
      <c r="D129" s="224"/>
      <c r="E129" s="224"/>
      <c r="F129" s="224"/>
      <c r="G129" s="225"/>
    </row>
    <row r="130" spans="1:7" ht="12.75">
      <c r="A130" s="244" t="s">
        <v>125</v>
      </c>
      <c r="B130" s="245"/>
      <c r="C130" s="256"/>
      <c r="D130" s="257"/>
      <c r="E130" s="257"/>
      <c r="F130" s="257"/>
      <c r="G130" s="258"/>
    </row>
    <row r="131" spans="1:7" ht="9" customHeight="1" thickBot="1">
      <c r="A131" s="246"/>
      <c r="B131" s="247"/>
      <c r="C131" s="259"/>
      <c r="D131" s="260"/>
      <c r="E131" s="260"/>
      <c r="F131" s="260"/>
      <c r="G131" s="261"/>
    </row>
    <row r="132" spans="1:7" ht="16.5" customHeight="1" thickTop="1">
      <c r="A132" s="252" t="s">
        <v>126</v>
      </c>
      <c r="B132" s="253"/>
      <c r="C132" s="254"/>
      <c r="D132" s="254"/>
      <c r="E132" s="254"/>
      <c r="F132" s="254"/>
      <c r="G132" s="255"/>
    </row>
    <row r="133" spans="1:7" ht="36.75" customHeight="1" thickBot="1">
      <c r="A133" s="248"/>
      <c r="B133" s="249"/>
      <c r="C133" s="249"/>
      <c r="D133" s="249"/>
      <c r="E133" s="249"/>
      <c r="F133" s="249"/>
      <c r="G133" s="250"/>
    </row>
    <row r="134" spans="1:7" ht="30" customHeight="1" thickBot="1" thickTop="1">
      <c r="A134" s="241" t="s">
        <v>96</v>
      </c>
      <c r="B134" s="242"/>
      <c r="C134" s="242"/>
      <c r="D134" s="242"/>
      <c r="E134" s="242"/>
      <c r="F134" s="242"/>
      <c r="G134" s="243"/>
    </row>
    <row r="135" spans="1:7" ht="30" customHeight="1" thickTop="1">
      <c r="A135" s="201" t="s">
        <v>170</v>
      </c>
      <c r="B135" s="202"/>
      <c r="C135" s="202"/>
      <c r="D135" s="202"/>
      <c r="E135" s="202"/>
      <c r="F135" s="202"/>
      <c r="G135" s="203"/>
    </row>
    <row r="136" spans="1:7" ht="30" customHeight="1">
      <c r="A136" s="301"/>
      <c r="B136" s="302"/>
      <c r="C136" s="302"/>
      <c r="D136" s="302"/>
      <c r="E136" s="302"/>
      <c r="F136" s="302"/>
      <c r="G136" s="303"/>
    </row>
    <row r="137" spans="1:7" ht="38.25" customHeight="1">
      <c r="A137" s="298" t="s">
        <v>171</v>
      </c>
      <c r="B137" s="299"/>
      <c r="C137" s="299"/>
      <c r="D137" s="299"/>
      <c r="E137" s="299"/>
      <c r="F137" s="299"/>
      <c r="G137" s="300"/>
    </row>
    <row r="138" spans="1:7" ht="30" customHeight="1" thickBot="1">
      <c r="A138" s="289"/>
      <c r="B138" s="290"/>
      <c r="C138" s="290"/>
      <c r="D138" s="290"/>
      <c r="E138" s="290"/>
      <c r="F138" s="290"/>
      <c r="G138" s="291"/>
    </row>
    <row r="139" spans="1:7" ht="30" customHeight="1" thickTop="1">
      <c r="A139" s="204" t="s">
        <v>172</v>
      </c>
      <c r="B139" s="205"/>
      <c r="C139" s="205"/>
      <c r="D139" s="205"/>
      <c r="E139" s="205"/>
      <c r="F139" s="205"/>
      <c r="G139" s="206"/>
    </row>
    <row r="140" spans="1:7" ht="30" customHeight="1" thickBot="1">
      <c r="A140" s="289"/>
      <c r="B140" s="290"/>
      <c r="C140" s="290"/>
      <c r="D140" s="290"/>
      <c r="E140" s="290"/>
      <c r="F140" s="290"/>
      <c r="G140" s="291"/>
    </row>
    <row r="141" spans="1:7" ht="45" customHeight="1" thickTop="1">
      <c r="A141" s="201" t="s">
        <v>173</v>
      </c>
      <c r="B141" s="202"/>
      <c r="C141" s="202"/>
      <c r="D141" s="202"/>
      <c r="E141" s="202"/>
      <c r="F141" s="202"/>
      <c r="G141" s="203"/>
    </row>
    <row r="142" spans="1:7" ht="30" customHeight="1" thickBot="1">
      <c r="A142" s="295"/>
      <c r="B142" s="296"/>
      <c r="C142" s="296"/>
      <c r="D142" s="296"/>
      <c r="E142" s="296"/>
      <c r="F142" s="296"/>
      <c r="G142" s="297"/>
    </row>
    <row r="143" spans="1:7" ht="30" customHeight="1" thickTop="1">
      <c r="A143" s="292" t="s">
        <v>174</v>
      </c>
      <c r="B143" s="293"/>
      <c r="C143" s="293"/>
      <c r="D143" s="293"/>
      <c r="E143" s="293"/>
      <c r="F143" s="293"/>
      <c r="G143" s="294"/>
    </row>
    <row r="144" spans="1:7" ht="30" customHeight="1" thickBot="1">
      <c r="A144" s="295"/>
      <c r="B144" s="296"/>
      <c r="C144" s="296"/>
      <c r="D144" s="296"/>
      <c r="E144" s="296"/>
      <c r="F144" s="296"/>
      <c r="G144" s="297"/>
    </row>
    <row r="145" spans="1:7" ht="44.25" customHeight="1" thickTop="1">
      <c r="A145" s="282" t="s">
        <v>175</v>
      </c>
      <c r="B145" s="280"/>
      <c r="C145" s="280"/>
      <c r="D145" s="280"/>
      <c r="E145" s="280"/>
      <c r="F145" s="280"/>
      <c r="G145" s="281"/>
    </row>
    <row r="146" spans="1:7" ht="30" customHeight="1" thickBot="1">
      <c r="A146" s="283"/>
      <c r="B146" s="284"/>
      <c r="C146" s="284"/>
      <c r="D146" s="284"/>
      <c r="E146" s="284"/>
      <c r="F146" s="284"/>
      <c r="G146" s="285"/>
    </row>
    <row r="147" spans="1:7" ht="44.25" customHeight="1" thickTop="1">
      <c r="A147" s="278" t="s">
        <v>176</v>
      </c>
      <c r="B147" s="279"/>
      <c r="C147" s="280"/>
      <c r="D147" s="280"/>
      <c r="E147" s="280"/>
      <c r="F147" s="280"/>
      <c r="G147" s="281"/>
    </row>
    <row r="148" spans="1:7" ht="19.5" customHeight="1">
      <c r="A148" s="215" t="s">
        <v>144</v>
      </c>
      <c r="B148" s="216"/>
      <c r="C148" s="209"/>
      <c r="D148" s="210"/>
      <c r="E148" s="210"/>
      <c r="F148" s="210"/>
      <c r="G148" s="211"/>
    </row>
    <row r="149" spans="1:7" ht="18" customHeight="1" thickBot="1">
      <c r="A149" s="207" t="s">
        <v>143</v>
      </c>
      <c r="B149" s="208"/>
      <c r="C149" s="212"/>
      <c r="D149" s="213"/>
      <c r="E149" s="213"/>
      <c r="F149" s="213"/>
      <c r="G149" s="214"/>
    </row>
    <row r="150" ht="13.5" thickTop="1"/>
    <row r="154" ht="12.75" hidden="1">
      <c r="G154" s="2" t="s">
        <v>151</v>
      </c>
    </row>
    <row r="156" ht="12.75" hidden="1">
      <c r="G156" s="138" t="s">
        <v>136</v>
      </c>
    </row>
    <row r="157" ht="12.75" hidden="1">
      <c r="G157" s="138" t="s">
        <v>137</v>
      </c>
    </row>
  </sheetData>
  <sheetProtection password="DB06" sheet="1"/>
  <mergeCells count="53">
    <mergeCell ref="C126:G127"/>
    <mergeCell ref="A140:G140"/>
    <mergeCell ref="A135:G135"/>
    <mergeCell ref="C11:E11"/>
    <mergeCell ref="A143:G143"/>
    <mergeCell ref="A144:G144"/>
    <mergeCell ref="A137:G137"/>
    <mergeCell ref="A136:G136"/>
    <mergeCell ref="A138:G138"/>
    <mergeCell ref="A142:G142"/>
    <mergeCell ref="C2:G2"/>
    <mergeCell ref="C3:G3"/>
    <mergeCell ref="A13:F13"/>
    <mergeCell ref="A16:G16"/>
    <mergeCell ref="A147:G147"/>
    <mergeCell ref="A145:G145"/>
    <mergeCell ref="A146:G146"/>
    <mergeCell ref="C128:G129"/>
    <mergeCell ref="C6:G6"/>
    <mergeCell ref="C7:G7"/>
    <mergeCell ref="A1:G1"/>
    <mergeCell ref="A26:G26"/>
    <mergeCell ref="A15:B15"/>
    <mergeCell ref="A57:G57"/>
    <mergeCell ref="C12:G12"/>
    <mergeCell ref="C9:G9"/>
    <mergeCell ref="C10:G10"/>
    <mergeCell ref="D14:D15"/>
    <mergeCell ref="E14:E15"/>
    <mergeCell ref="F14:F15"/>
    <mergeCell ref="C4:G4"/>
    <mergeCell ref="C5:G5"/>
    <mergeCell ref="A134:G134"/>
    <mergeCell ref="A126:B127"/>
    <mergeCell ref="A128:B129"/>
    <mergeCell ref="A130:B131"/>
    <mergeCell ref="A133:G133"/>
    <mergeCell ref="G14:G15"/>
    <mergeCell ref="A132:G132"/>
    <mergeCell ref="C130:G131"/>
    <mergeCell ref="C8:G8"/>
    <mergeCell ref="C124:G125"/>
    <mergeCell ref="A123:G123"/>
    <mergeCell ref="A117:G117"/>
    <mergeCell ref="A87:G87"/>
    <mergeCell ref="A124:B125"/>
    <mergeCell ref="C14:C15"/>
    <mergeCell ref="A141:G141"/>
    <mergeCell ref="A139:G139"/>
    <mergeCell ref="A149:B149"/>
    <mergeCell ref="C148:G148"/>
    <mergeCell ref="C149:G149"/>
    <mergeCell ref="A148:B148"/>
  </mergeCells>
  <dataValidations count="2">
    <dataValidation type="list" showInputMessage="1" showErrorMessage="1" prompt="Enter &quot;X&quot; if this is a Null Report&#10;" error="Invalid entry. Please select input from drop down box" sqref="G13">
      <formula1>$G$154</formula1>
    </dataValidation>
    <dataValidation type="list" showInputMessage="1" showErrorMessage="1" prompt="This cell can not be left blank.  Please select input value from drop down menu&#10;" error="Invalid entry. Please select input from drop down box" sqref="G17 G93:G103 G111:G114 G106:G109 G76:G79 G89:G90 G81:G84 G63:G73 G33:G43 G59:G60 G51:G54 G46:G49 G118:G119 G28:G30 G19:G23">
      <formula1>$G$156:$G$157</formula1>
    </dataValidation>
  </dataValidations>
  <printOptions gridLines="1" horizontalCentered="1"/>
  <pageMargins left="0.1" right="0.1" top="0.94" bottom="0.54" header="0.17" footer="0.3"/>
  <pageSetup horizontalDpi="600" verticalDpi="600" orientation="portrait" scale="79" r:id="rId2"/>
  <headerFooter alignWithMargins="0">
    <oddHeader>&amp;C&amp;"Arial,Bold" CY2013 Data Line of Business Survey
Accident and Health
 Business Written in NH</oddHeader>
    <oddFooter>&amp;L&amp;D&amp;CNew Hampshire Insurance Department
&amp;RPage &amp;P of &amp;N</oddFooter>
  </headerFooter>
  <rowBreaks count="2" manualBreakCount="2">
    <brk id="56" max="255" man="1"/>
    <brk id="116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StateOfNH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Alain.J.Couture</dc:creator>
  <cp:keywords/>
  <dc:description/>
  <cp:lastModifiedBy>Karen.J.Cassin</cp:lastModifiedBy>
  <cp:lastPrinted>2014-03-27T12:44:57Z</cp:lastPrinted>
  <dcterms:created xsi:type="dcterms:W3CDTF">2007-04-17T13:29:47Z</dcterms:created>
  <dcterms:modified xsi:type="dcterms:W3CDTF">2014-03-28T14:10:41Z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