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ighway-Safety\Public\Field Rep Folder\SF\Updated Forms\FFY24\"/>
    </mc:Choice>
  </mc:AlternateContent>
  <xr:revisionPtr revIDLastSave="0" documentId="13_ncr:1_{21C27616-7EA0-4830-8BB4-BDE5268BDFF1}" xr6:coauthVersionLast="47" xr6:coauthVersionMax="47" xr10:uidLastSave="{00000000-0000-0000-0000-000000000000}"/>
  <bookViews>
    <workbookView xWindow="-120" yWindow="-120" windowWidth="29040" windowHeight="15840" xr2:uid="{9CD54556-4195-48E2-8F28-9B00809D0DB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 l="1"/>
  <c r="I21" i="1"/>
  <c r="I20" i="1"/>
  <c r="I19" i="1"/>
  <c r="I18" i="1"/>
  <c r="I17" i="1"/>
  <c r="I16" i="1"/>
  <c r="I15" i="1"/>
  <c r="I14" i="1"/>
  <c r="L31" i="1" l="1"/>
  <c r="F13" i="1" l="1"/>
  <c r="H13" i="1" s="1"/>
  <c r="C22" i="1"/>
  <c r="J21" i="1"/>
  <c r="G21" i="1"/>
  <c r="F21" i="1"/>
  <c r="H21" i="1" s="1"/>
  <c r="J20" i="1"/>
  <c r="G20" i="1"/>
  <c r="F20" i="1"/>
  <c r="J19" i="1"/>
  <c r="G19" i="1"/>
  <c r="F19" i="1"/>
  <c r="H19" i="1" s="1"/>
  <c r="J18" i="1"/>
  <c r="G18" i="1"/>
  <c r="F18" i="1"/>
  <c r="H18" i="1" s="1"/>
  <c r="J17" i="1"/>
  <c r="G17" i="1"/>
  <c r="F17" i="1"/>
  <c r="H17" i="1" s="1"/>
  <c r="J16" i="1"/>
  <c r="G16" i="1"/>
  <c r="F16" i="1"/>
  <c r="J15" i="1"/>
  <c r="G15" i="1"/>
  <c r="F15" i="1"/>
  <c r="H15" i="1" s="1"/>
  <c r="F14" i="1"/>
  <c r="H14" i="1" s="1"/>
  <c r="J14" i="1" l="1"/>
  <c r="G14" i="1"/>
  <c r="K14" i="1" s="1"/>
  <c r="L14" i="1" s="1"/>
  <c r="K19" i="1"/>
  <c r="L19" i="1" s="1"/>
  <c r="J13" i="1"/>
  <c r="I13" i="1"/>
  <c r="G13" i="1"/>
  <c r="K15" i="1"/>
  <c r="L15" i="1" s="1"/>
  <c r="K18" i="1"/>
  <c r="L18" i="1" s="1"/>
  <c r="K21" i="1"/>
  <c r="L21" i="1" s="1"/>
  <c r="K17" i="1"/>
  <c r="L17" i="1" s="1"/>
  <c r="H16" i="1"/>
  <c r="K16" i="1" s="1"/>
  <c r="L16" i="1" s="1"/>
  <c r="H20" i="1"/>
  <c r="K20" i="1" s="1"/>
  <c r="L20" i="1" s="1"/>
  <c r="L13" i="1" l="1"/>
  <c r="L22" i="1" s="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Fisher, Stephen</author>
  </authors>
  <commentList>
    <comment ref="A2" authorId="0" shapeId="0" xr:uid="{657EF8CE-A304-4B9D-8F7B-3F701B5B2175}">
      <text>
        <r>
          <rPr>
            <b/>
            <sz val="9"/>
            <color indexed="81"/>
            <rFont val="Tahoma"/>
            <family val="2"/>
          </rPr>
          <t>To qualify as match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Match contributions must be documented and verifiable in the grantee's records.
 8. Records must be maintained to support the valuation placed on the match contribution.
 9. No two entities can claim duplicate match funds.
10. The hosting entities has first claim to match funds.
11.  Matches can be divided amongst entities but not duplicated (documentation must be shared).
12. The allowed dollar value of volunteer time is $25.00.</t>
        </r>
      </text>
    </comment>
  </commentList>
</comments>
</file>

<file path=xl/sharedStrings.xml><?xml version="1.0" encoding="utf-8"?>
<sst xmlns="http://schemas.openxmlformats.org/spreadsheetml/2006/main" count="40" uniqueCount="36">
  <si>
    <t xml:space="preserve">PROJECT TITLE:  </t>
  </si>
  <si>
    <t xml:space="preserve">Police Department: </t>
  </si>
  <si>
    <t>Payroll-Related Deductions</t>
  </si>
  <si>
    <t>Total</t>
  </si>
  <si>
    <t>Hours</t>
  </si>
  <si>
    <t>Pay</t>
  </si>
  <si>
    <t>FICA</t>
  </si>
  <si>
    <t>Medicare</t>
  </si>
  <si>
    <t xml:space="preserve">Retirement </t>
  </si>
  <si>
    <t>Deductions</t>
  </si>
  <si>
    <t>Amount</t>
  </si>
  <si>
    <t>Date</t>
  </si>
  <si>
    <t>Officer</t>
  </si>
  <si>
    <t>Worked</t>
  </si>
  <si>
    <t>Paid</t>
  </si>
  <si>
    <t>Employee Name (Description of Activity)</t>
  </si>
  <si>
    <t>Civilian Rate or rate for P/T Officers</t>
  </si>
  <si>
    <t>Officer Hourly Rate F/T</t>
  </si>
  <si>
    <t>Civilian or</t>
  </si>
  <si>
    <t>P/T Only</t>
  </si>
  <si>
    <t>Civilian</t>
  </si>
  <si>
    <t>Retirement</t>
  </si>
  <si>
    <t>Total Salaries and Benefits</t>
  </si>
  <si>
    <t>Match Tracking Form HS-22</t>
  </si>
  <si>
    <t>Grant Agreement Number: 24-</t>
  </si>
  <si>
    <t>Other Costs (Example: Fuel, Supplies, Cruiser Rate, etc)</t>
  </si>
  <si>
    <t>Date of Expenditure</t>
  </si>
  <si>
    <t>Cruiser Number of hours</t>
  </si>
  <si>
    <t>Cruiser Hourly Rate</t>
  </si>
  <si>
    <t>Cost</t>
  </si>
  <si>
    <t>Total Match</t>
  </si>
  <si>
    <t>Total Other Costs</t>
  </si>
  <si>
    <t>I certify that these match transactions have been reviewed, are in compliance with local, state, and federal guidelines and are allowable under the Highway Safety grant program. This form is subject to audit.</t>
  </si>
  <si>
    <t>Grantee Printed Name:</t>
  </si>
  <si>
    <t xml:space="preserve">Grantee Signature and Date: </t>
  </si>
  <si>
    <t>HS-22 FFY24 (Updated 10/25/2023)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</si>
</sst>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dd/yy;@"/>
    <numFmt numFmtId="165" formatCode="0.00;[Red]0.00"/>
    <numFmt numFmtId="166" formatCode="#,##0.00;[Red]#,##0.00"/>
    <numFmt numFmtId="167" formatCode="&quot;$&quot;#,##0.00;[Red]&quot;$&quot;#,##0.00"/>
    <numFmt numFmtId="168"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u/>
      <sz val="12"/>
      <name val="Calibri"/>
      <family val="2"/>
      <scheme val="minor"/>
    </font>
    <font>
      <sz val="16"/>
      <name val="Calibri"/>
      <family val="2"/>
      <scheme val="minor"/>
    </font>
    <font>
      <sz val="12"/>
      <name val="Calibri"/>
      <family val="2"/>
      <scheme val="minor"/>
    </font>
    <font>
      <b/>
      <sz val="10"/>
      <name val="Calibri"/>
      <family val="2"/>
      <scheme val="minor"/>
    </font>
    <font>
      <b/>
      <sz val="12"/>
      <name val="Calibri"/>
      <family val="2"/>
      <scheme val="minor"/>
    </font>
    <font>
      <b/>
      <sz val="9"/>
      <name val="Calibri"/>
      <family val="2"/>
      <scheme val="minor"/>
    </font>
    <font>
      <sz val="11"/>
      <name val="Calibri"/>
      <family val="2"/>
      <scheme val="minor"/>
    </font>
    <font>
      <b/>
      <sz val="9"/>
      <name val="Arial"/>
      <family val="2"/>
    </font>
    <font>
      <b/>
      <sz val="11"/>
      <name val="Calibri"/>
      <family val="2"/>
      <scheme val="minor"/>
    </font>
    <font>
      <sz val="9"/>
      <color rgb="FFC00000"/>
      <name val="Calibri"/>
      <family val="2"/>
      <scheme val="minor"/>
    </font>
    <font>
      <sz val="10"/>
      <name val="Arial"/>
      <family val="2"/>
    </font>
    <font>
      <sz val="11"/>
      <name val="Calibri"/>
      <family val="2"/>
    </font>
    <font>
      <b/>
      <sz val="8"/>
      <name val="Calibri"/>
      <family val="2"/>
      <scheme val="minor"/>
    </font>
    <font>
      <sz val="9"/>
      <name val="Calibri"/>
      <family val="2"/>
      <scheme val="minor"/>
    </font>
    <font>
      <b/>
      <sz val="9"/>
      <color indexed="81"/>
      <name val="Tahoma"/>
      <family val="2"/>
    </font>
    <font>
      <b/>
      <sz val="14"/>
      <color rgb="FF0000FF"/>
      <name val="Calibri"/>
      <family val="2"/>
      <scheme val="minor"/>
    </font>
    <font>
      <b/>
      <sz val="8"/>
      <color rgb="FF0000FF"/>
      <name val="Calibri"/>
      <family val="2"/>
      <scheme val="minor"/>
    </font>
    <font>
      <sz val="8"/>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1"/>
        <bgColor indexed="64"/>
      </patternFill>
    </fill>
  </fills>
  <borders count="3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cellStyleXfs>
  <cellXfs count="104">
    <xf numFmtId="0" fontId="0" fillId="0" borderId="0" xfId="0"/>
    <xf numFmtId="0" fontId="3" fillId="0" borderId="0" xfId="0" applyFont="1" applyProtection="1">
      <protection hidden="1"/>
    </xf>
    <xf numFmtId="164" fontId="3" fillId="0" borderId="0" xfId="0" applyNumberFormat="1" applyFont="1" applyProtection="1">
      <protection hidden="1"/>
    </xf>
    <xf numFmtId="0" fontId="7" fillId="0" borderId="0" xfId="0" applyFont="1" applyProtection="1">
      <protection hidden="1"/>
    </xf>
    <xf numFmtId="0" fontId="7" fillId="0" borderId="0" xfId="0" applyFont="1" applyAlignment="1" applyProtection="1">
      <alignment horizontal="center"/>
      <protection hidden="1"/>
    </xf>
    <xf numFmtId="165" fontId="7" fillId="0" borderId="0" xfId="0" applyNumberFormat="1" applyFont="1" applyAlignment="1" applyProtection="1">
      <alignment horizontal="center"/>
      <protection hidden="1"/>
    </xf>
    <xf numFmtId="0" fontId="3" fillId="0" borderId="0" xfId="0" applyFont="1" applyAlignment="1" applyProtection="1">
      <alignment wrapText="1"/>
      <protection hidden="1"/>
    </xf>
    <xf numFmtId="164" fontId="3" fillId="2" borderId="2" xfId="0" applyNumberFormat="1" applyFont="1" applyFill="1" applyBorder="1" applyProtection="1">
      <protection hidden="1"/>
    </xf>
    <xf numFmtId="0" fontId="3" fillId="2" borderId="3" xfId="0" applyFont="1" applyFill="1" applyBorder="1" applyAlignment="1" applyProtection="1">
      <alignment horizontal="center"/>
      <protection hidden="1"/>
    </xf>
    <xf numFmtId="0" fontId="3" fillId="0" borderId="2" xfId="0" applyFont="1" applyBorder="1" applyProtection="1">
      <protection hidden="1"/>
    </xf>
    <xf numFmtId="164" fontId="3" fillId="2" borderId="6" xfId="0" applyNumberFormat="1" applyFont="1" applyFill="1" applyBorder="1" applyAlignment="1" applyProtection="1">
      <alignment horizontal="center"/>
      <protection hidden="1"/>
    </xf>
    <xf numFmtId="0" fontId="10" fillId="2" borderId="7" xfId="0" applyFont="1" applyFill="1" applyBorder="1" applyAlignment="1" applyProtection="1">
      <alignment horizontal="center"/>
      <protection hidden="1"/>
    </xf>
    <xf numFmtId="49" fontId="3" fillId="0" borderId="6" xfId="0" applyNumberFormat="1" applyFont="1" applyBorder="1" applyAlignment="1" applyProtection="1">
      <alignment horizontal="center"/>
      <protection hidden="1"/>
    </xf>
    <xf numFmtId="0" fontId="3" fillId="0" borderId="6" xfId="0" applyFont="1" applyBorder="1" applyAlignment="1" applyProtection="1">
      <alignment horizontal="center"/>
      <protection hidden="1"/>
    </xf>
    <xf numFmtId="164" fontId="3" fillId="2" borderId="6" xfId="0" applyNumberFormat="1" applyFont="1" applyFill="1" applyBorder="1" applyProtection="1">
      <protection hidden="1"/>
    </xf>
    <xf numFmtId="0" fontId="12" fillId="0" borderId="6" xfId="0" applyFont="1" applyBorder="1" applyAlignment="1" applyProtection="1">
      <alignment horizontal="center"/>
      <protection hidden="1"/>
    </xf>
    <xf numFmtId="0" fontId="7" fillId="0" borderId="6" xfId="0" applyFont="1" applyBorder="1" applyAlignment="1" applyProtection="1">
      <alignment horizontal="center"/>
      <protection hidden="1"/>
    </xf>
    <xf numFmtId="164" fontId="12" fillId="2" borderId="6" xfId="0" applyNumberFormat="1" applyFont="1" applyFill="1" applyBorder="1" applyAlignment="1" applyProtection="1">
      <alignment horizontal="center"/>
      <protection hidden="1"/>
    </xf>
    <xf numFmtId="0" fontId="12" fillId="2" borderId="7" xfId="0" applyFont="1" applyFill="1" applyBorder="1" applyAlignment="1" applyProtection="1">
      <alignment horizontal="center"/>
      <protection hidden="1"/>
    </xf>
    <xf numFmtId="0" fontId="12" fillId="0" borderId="8" xfId="0" applyFont="1" applyBorder="1" applyAlignment="1" applyProtection="1">
      <alignment horizontal="center"/>
      <protection hidden="1"/>
    </xf>
    <xf numFmtId="0" fontId="13" fillId="0" borderId="8" xfId="0" applyFont="1" applyBorder="1" applyAlignment="1" applyProtection="1">
      <alignment horizontal="center"/>
      <protection hidden="1"/>
    </xf>
    <xf numFmtId="164" fontId="3" fillId="2" borderId="9" xfId="0" applyNumberFormat="1" applyFont="1" applyFill="1" applyBorder="1" applyAlignment="1" applyProtection="1">
      <alignment horizontal="left" vertical="center"/>
      <protection locked="0" hidden="1"/>
    </xf>
    <xf numFmtId="0" fontId="3" fillId="2" borderId="10" xfId="0" applyFont="1" applyFill="1" applyBorder="1" applyAlignment="1" applyProtection="1">
      <alignment horizontal="left" vertical="center"/>
      <protection locked="0" hidden="1"/>
    </xf>
    <xf numFmtId="166" fontId="3" fillId="2" borderId="9" xfId="0" applyNumberFormat="1" applyFont="1" applyFill="1" applyBorder="1" applyAlignment="1" applyProtection="1">
      <alignment horizontal="center" vertical="center"/>
      <protection locked="0" hidden="1"/>
    </xf>
    <xf numFmtId="167" fontId="3" fillId="2" borderId="10" xfId="0" applyNumberFormat="1" applyFont="1" applyFill="1" applyBorder="1" applyAlignment="1" applyProtection="1">
      <alignment horizontal="center" vertical="center"/>
      <protection locked="0" hidden="1"/>
    </xf>
    <xf numFmtId="167" fontId="15" fillId="0" borderId="9" xfId="1" applyNumberFormat="1" applyFont="1" applyBorder="1" applyAlignment="1" applyProtection="1">
      <alignment horizontal="center" vertical="center"/>
      <protection hidden="1"/>
    </xf>
    <xf numFmtId="168" fontId="3" fillId="0" borderId="8" xfId="0" applyNumberFormat="1" applyFont="1" applyBorder="1" applyAlignment="1" applyProtection="1">
      <alignment horizontal="center" vertical="center"/>
      <protection hidden="1"/>
    </xf>
    <xf numFmtId="168" fontId="3" fillId="0" borderId="9" xfId="0" applyNumberFormat="1" applyFont="1" applyBorder="1" applyAlignment="1" applyProtection="1">
      <alignment horizontal="center" vertical="center"/>
      <protection hidden="1"/>
    </xf>
    <xf numFmtId="0" fontId="3" fillId="0" borderId="14" xfId="0" applyFont="1" applyBorder="1" applyAlignment="1" applyProtection="1">
      <alignment horizontal="center"/>
      <protection hidden="1"/>
    </xf>
    <xf numFmtId="0" fontId="3" fillId="0" borderId="7" xfId="0" applyFont="1" applyBorder="1" applyAlignment="1" applyProtection="1">
      <alignment horizontal="center"/>
      <protection hidden="1"/>
    </xf>
    <xf numFmtId="165" fontId="7" fillId="0" borderId="0" xfId="2" applyNumberFormat="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7" fontId="14" fillId="0" borderId="0" xfId="2" applyNumberFormat="1" applyAlignment="1">
      <alignment horizontal="center" vertical="center" wrapText="1"/>
    </xf>
    <xf numFmtId="166" fontId="14" fillId="0" borderId="0" xfId="2" applyNumberFormat="1" applyAlignment="1" applyProtection="1">
      <alignment horizontal="center" vertical="center" wrapText="1"/>
      <protection locked="0"/>
    </xf>
    <xf numFmtId="167" fontId="8" fillId="0" borderId="0" xfId="2" applyNumberFormat="1" applyFont="1" applyAlignment="1">
      <alignment horizontal="center" vertical="center" wrapText="1"/>
    </xf>
    <xf numFmtId="168" fontId="7" fillId="3" borderId="6" xfId="0" applyNumberFormat="1" applyFont="1" applyFill="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13" fillId="0" borderId="15" xfId="0" applyFont="1" applyBorder="1" applyAlignment="1" applyProtection="1">
      <alignment horizontal="center"/>
      <protection hidden="1"/>
    </xf>
    <xf numFmtId="0" fontId="17" fillId="0" borderId="6" xfId="0" applyFont="1" applyBorder="1" applyAlignment="1" applyProtection="1">
      <alignment horizontal="center"/>
      <protection hidden="1"/>
    </xf>
    <xf numFmtId="0" fontId="9" fillId="0" borderId="14" xfId="0" applyFont="1" applyBorder="1" applyAlignment="1" applyProtection="1">
      <alignment horizontal="center"/>
      <protection hidden="1"/>
    </xf>
    <xf numFmtId="164" fontId="12" fillId="0" borderId="14" xfId="0" applyNumberFormat="1" applyFont="1" applyBorder="1" applyAlignment="1" applyProtection="1">
      <alignment horizontal="center" vertical="center"/>
      <protection hidden="1"/>
    </xf>
    <xf numFmtId="4" fontId="7" fillId="0" borderId="7" xfId="0" applyNumberFormat="1" applyFont="1" applyBorder="1" applyAlignment="1" applyProtection="1">
      <alignment horizontal="right" vertical="center"/>
      <protection hidden="1"/>
    </xf>
    <xf numFmtId="4" fontId="7" fillId="0" borderId="6" xfId="0" applyNumberFormat="1" applyFont="1" applyBorder="1" applyAlignment="1" applyProtection="1">
      <alignment horizontal="center" vertical="center"/>
      <protection hidden="1"/>
    </xf>
    <xf numFmtId="14" fontId="9" fillId="0" borderId="17" xfId="2" applyNumberFormat="1" applyFont="1" applyBorder="1" applyAlignment="1" applyProtection="1">
      <alignment horizontal="center" vertical="center" wrapText="1"/>
      <protection locked="0"/>
    </xf>
    <xf numFmtId="165" fontId="16" fillId="0" borderId="17" xfId="2" applyNumberFormat="1" applyFont="1" applyBorder="1" applyAlignment="1" applyProtection="1">
      <alignment horizontal="center" vertical="center" wrapText="1"/>
      <protection locked="0"/>
    </xf>
    <xf numFmtId="0" fontId="12" fillId="3" borderId="0" xfId="2" applyFont="1" applyFill="1" applyAlignment="1" applyProtection="1">
      <alignment horizontal="center" vertical="center" wrapText="1"/>
      <protection locked="0"/>
    </xf>
    <xf numFmtId="0" fontId="0" fillId="3" borderId="0" xfId="0" applyFill="1"/>
    <xf numFmtId="14" fontId="12" fillId="3" borderId="0" xfId="2" applyNumberFormat="1" applyFont="1" applyFill="1" applyAlignment="1" applyProtection="1">
      <alignment horizontal="center" vertical="center" wrapText="1"/>
      <protection locked="0"/>
    </xf>
    <xf numFmtId="165" fontId="7" fillId="3" borderId="0" xfId="2" applyNumberFormat="1" applyFont="1" applyFill="1" applyAlignment="1" applyProtection="1">
      <alignment horizontal="center" vertical="center" wrapText="1"/>
      <protection locked="0"/>
    </xf>
    <xf numFmtId="167" fontId="8" fillId="0" borderId="18" xfId="2" applyNumberFormat="1" applyFont="1" applyBorder="1" applyAlignment="1">
      <alignment horizontal="center" vertical="center" wrapText="1"/>
    </xf>
    <xf numFmtId="44" fontId="0" fillId="0" borderId="19" xfId="0" applyNumberFormat="1" applyBorder="1"/>
    <xf numFmtId="168" fontId="7" fillId="0" borderId="20" xfId="0" applyNumberFormat="1" applyFont="1" applyBorder="1" applyAlignment="1" applyProtection="1">
      <alignment horizontal="center" vertical="center"/>
      <protection hidden="1"/>
    </xf>
    <xf numFmtId="168" fontId="0" fillId="0" borderId="18" xfId="0" applyNumberFormat="1" applyBorder="1"/>
    <xf numFmtId="0" fontId="13" fillId="0" borderId="6" xfId="0" applyFont="1" applyBorder="1" applyAlignment="1" applyProtection="1">
      <alignment horizontal="center"/>
      <protection hidden="1"/>
    </xf>
    <xf numFmtId="0" fontId="2" fillId="0" borderId="5" xfId="0" applyFont="1" applyBorder="1" applyAlignment="1">
      <alignment vertical="center"/>
    </xf>
    <xf numFmtId="0" fontId="9" fillId="0" borderId="0" xfId="0" applyFont="1" applyAlignment="1" applyProtection="1">
      <alignment horizontal="center" vertical="center"/>
      <protection hidden="1"/>
    </xf>
    <xf numFmtId="0" fontId="0" fillId="3" borderId="14" xfId="0" applyFill="1" applyBorder="1"/>
    <xf numFmtId="44" fontId="0" fillId="0" borderId="13" xfId="0" applyNumberFormat="1" applyBorder="1" applyProtection="1">
      <protection locked="0"/>
    </xf>
    <xf numFmtId="44" fontId="0" fillId="0" borderId="16" xfId="0" applyNumberFormat="1" applyBorder="1" applyProtection="1">
      <protection locked="0"/>
    </xf>
    <xf numFmtId="44" fontId="0" fillId="0" borderId="18" xfId="0" applyNumberFormat="1" applyBorder="1" applyProtection="1">
      <protection locked="0"/>
    </xf>
    <xf numFmtId="0" fontId="2" fillId="0" borderId="27" xfId="0" applyFont="1"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21" fillId="0" borderId="5" xfId="0" applyFont="1" applyBorder="1" applyAlignment="1">
      <alignment vertical="center"/>
    </xf>
    <xf numFmtId="0" fontId="12" fillId="0" borderId="27" xfId="0" applyFont="1" applyBorder="1" applyAlignment="1" applyProtection="1">
      <alignment vertical="center"/>
      <protection locked="0"/>
    </xf>
    <xf numFmtId="0" fontId="0" fillId="0" borderId="25" xfId="0" applyBorder="1" applyProtection="1">
      <protection locked="0"/>
    </xf>
    <xf numFmtId="0" fontId="0" fillId="0" borderId="26" xfId="0" applyBorder="1" applyProtection="1">
      <protection locked="0"/>
    </xf>
    <xf numFmtId="0" fontId="3" fillId="2" borderId="2" xfId="0" applyFont="1" applyFill="1" applyBorder="1" applyAlignment="1" applyProtection="1">
      <alignment wrapText="1"/>
      <protection hidden="1"/>
    </xf>
    <xf numFmtId="0" fontId="0" fillId="0" borderId="6" xfId="0" applyBorder="1" applyAlignment="1">
      <alignment wrapText="1"/>
    </xf>
    <xf numFmtId="0" fontId="0" fillId="0" borderId="8" xfId="0" applyBorder="1" applyAlignment="1">
      <alignment wrapText="1"/>
    </xf>
    <xf numFmtId="0" fontId="2" fillId="0" borderId="0" xfId="0" applyFont="1" applyAlignment="1">
      <alignment horizontal="right" vertical="center"/>
    </xf>
    <xf numFmtId="0" fontId="0" fillId="0" borderId="0" xfId="0" applyAlignment="1">
      <alignment horizontal="right" vertical="center"/>
    </xf>
    <xf numFmtId="0" fontId="0" fillId="0" borderId="21" xfId="0" applyBorder="1" applyAlignment="1">
      <alignment horizontal="right" vertical="center"/>
    </xf>
    <xf numFmtId="168" fontId="7" fillId="0" borderId="22" xfId="0" applyNumberFormat="1" applyFont="1" applyBorder="1" applyAlignment="1" applyProtection="1">
      <alignment horizontal="center" vertical="center"/>
      <protection hidden="1"/>
    </xf>
    <xf numFmtId="0" fontId="0" fillId="0" borderId="23" xfId="0" applyBorder="1" applyAlignment="1">
      <alignment vertical="center"/>
    </xf>
    <xf numFmtId="0" fontId="0" fillId="0" borderId="24" xfId="0" applyBorder="1" applyAlignment="1">
      <alignment vertical="center"/>
    </xf>
    <xf numFmtId="0" fontId="20" fillId="0" borderId="11" xfId="2"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0" fillId="0" borderId="30" xfId="0" applyBorder="1" applyProtection="1">
      <protection locked="0"/>
    </xf>
    <xf numFmtId="0" fontId="0" fillId="0" borderId="16" xfId="0" applyBorder="1" applyProtection="1">
      <protection locked="0"/>
    </xf>
    <xf numFmtId="0" fontId="12" fillId="0" borderId="28" xfId="2" applyFont="1" applyBorder="1" applyAlignment="1" applyProtection="1">
      <alignment horizontal="center" vertical="center" wrapText="1"/>
      <protection locked="0"/>
    </xf>
    <xf numFmtId="0" fontId="0" fillId="0" borderId="17" xfId="0" applyBorder="1"/>
    <xf numFmtId="0" fontId="0" fillId="0" borderId="29" xfId="0" applyBorder="1" applyProtection="1">
      <protection locked="0"/>
    </xf>
    <xf numFmtId="0" fontId="0" fillId="0" borderId="13" xfId="0" applyBorder="1" applyProtection="1">
      <protection locked="0"/>
    </xf>
    <xf numFmtId="165" fontId="9" fillId="2" borderId="2" xfId="0" applyNumberFormat="1" applyFont="1" applyFill="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3" fillId="0" borderId="4"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164" fontId="6" fillId="0" borderId="0" xfId="0" applyNumberFormat="1" applyFont="1" applyAlignment="1" applyProtection="1">
      <alignment horizontal="center"/>
      <protection hidden="1"/>
    </xf>
    <xf numFmtId="164" fontId="8" fillId="0" borderId="0" xfId="0" applyNumberFormat="1" applyFont="1" applyProtection="1">
      <protection locked="0"/>
    </xf>
    <xf numFmtId="0" fontId="0" fillId="0" borderId="0" xfId="0" applyProtection="1">
      <protection locked="0"/>
    </xf>
    <xf numFmtId="164" fontId="8" fillId="0" borderId="1" xfId="0" applyNumberFormat="1" applyFont="1" applyBorder="1" applyProtection="1">
      <protection locked="0"/>
    </xf>
    <xf numFmtId="14" fontId="0" fillId="0" borderId="13" xfId="0" applyNumberFormat="1" applyBorder="1" applyProtection="1">
      <protection locked="0"/>
    </xf>
    <xf numFmtId="14" fontId="0" fillId="0" borderId="16" xfId="0" applyNumberFormat="1" applyBorder="1" applyProtection="1">
      <protection locked="0"/>
    </xf>
    <xf numFmtId="2" fontId="0" fillId="0" borderId="13" xfId="0" applyNumberFormat="1" applyBorder="1" applyProtection="1">
      <protection locked="0"/>
    </xf>
    <xf numFmtId="2" fontId="0" fillId="0" borderId="16" xfId="0" applyNumberFormat="1" applyBorder="1" applyProtection="1">
      <protection locked="0"/>
    </xf>
    <xf numFmtId="0" fontId="19" fillId="0" borderId="14" xfId="2" applyFont="1" applyBorder="1" applyAlignment="1">
      <alignment horizontal="center" wrapText="1"/>
    </xf>
    <xf numFmtId="0" fontId="19" fillId="0" borderId="0" xfId="2" applyFont="1" applyBorder="1" applyAlignment="1">
      <alignment horizontal="center" wrapText="1"/>
    </xf>
  </cellXfs>
  <cellStyles count="3">
    <cellStyle name="Normal" xfId="0" builtinId="0"/>
    <cellStyle name="Normal 2" xfId="2" xr:uid="{469C5AF3-8124-4BA9-A83D-2A6A0B2BEEC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1</xdr:col>
      <xdr:colOff>466725</xdr:colOff>
      <xdr:row>3</xdr:row>
      <xdr:rowOff>114300</xdr:rowOff>
    </xdr:to>
    <xdr:pic>
      <xdr:nvPicPr>
        <xdr:cNvPr id="2" name="Picture 1">
          <a:extLst>
            <a:ext uri="{FF2B5EF4-FFF2-40B4-BE49-F238E27FC236}">
              <a16:creationId xmlns:a16="http://schemas.microsoft.com/office/drawing/2014/main" id="{60FE912F-6A99-402F-B490-2353E25D6B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0" y="0"/>
          <a:ext cx="685800" cy="781050"/>
        </a:xfrm>
        <a:prstGeom prst="rect">
          <a:avLst/>
        </a:prstGeom>
        <a:solidFill>
          <a:srgbClr val="99FF99">
            <a:alpha val="56862"/>
          </a:srgbClr>
        </a:solidFill>
        <a:ln>
          <a:noFill/>
        </a:ln>
      </xdr:spPr>
    </xdr:pic>
    <xdr:clientData/>
  </xdr:twoCellAnchor>
  <xdr:twoCellAnchor editAs="oneCell">
    <xdr:from>
      <xdr:col>10</xdr:col>
      <xdr:colOff>235497</xdr:colOff>
      <xdr:row>0</xdr:row>
      <xdr:rowOff>9525</xdr:rowOff>
    </xdr:from>
    <xdr:to>
      <xdr:col>11</xdr:col>
      <xdr:colOff>255993</xdr:colOff>
      <xdr:row>3</xdr:row>
      <xdr:rowOff>133350</xdr:rowOff>
    </xdr:to>
    <xdr:pic>
      <xdr:nvPicPr>
        <xdr:cNvPr id="3" name="Picture 2">
          <a:extLst>
            <a:ext uri="{FF2B5EF4-FFF2-40B4-BE49-F238E27FC236}">
              <a16:creationId xmlns:a16="http://schemas.microsoft.com/office/drawing/2014/main" id="{A85033C7-E961-49FD-AB4F-A626C392F0B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22147" y="9525"/>
          <a:ext cx="687246"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DAEB6-62EC-4D10-9C88-6F8BE2182F8F}">
  <dimension ref="A1:X36"/>
  <sheetViews>
    <sheetView tabSelected="1" topLeftCell="A3" zoomScaleNormal="100" workbookViewId="0">
      <selection activeCell="A34" sqref="A34:L34"/>
    </sheetView>
  </sheetViews>
  <sheetFormatPr defaultRowHeight="15" x14ac:dyDescent="0.25"/>
  <cols>
    <col min="1" max="1" width="8.42578125" bestFit="1" customWidth="1"/>
    <col min="2" max="2" width="32.85546875" customWidth="1"/>
    <col min="3" max="3" width="10.7109375" bestFit="1" customWidth="1"/>
    <col min="4" max="4" width="8.42578125" customWidth="1"/>
    <col min="5" max="5" width="9" customWidth="1"/>
    <col min="8" max="8" width="7.5703125" bestFit="1" customWidth="1"/>
    <col min="9" max="9" width="9" bestFit="1" customWidth="1"/>
    <col min="10" max="10" width="9.42578125" bestFit="1" customWidth="1"/>
    <col min="11" max="11" width="10" customWidth="1"/>
  </cols>
  <sheetData>
    <row r="1" spans="1:12" ht="15.75" x14ac:dyDescent="0.25">
      <c r="A1" s="92"/>
      <c r="B1" s="92"/>
      <c r="C1" s="92"/>
      <c r="D1" s="92"/>
      <c r="E1" s="92"/>
      <c r="F1" s="92"/>
      <c r="G1" s="92"/>
      <c r="H1" s="92"/>
      <c r="I1" s="92"/>
      <c r="J1" s="92"/>
      <c r="K1" s="92"/>
      <c r="L1" s="92"/>
    </row>
    <row r="2" spans="1:12" ht="21" x14ac:dyDescent="0.35">
      <c r="A2" s="93" t="s">
        <v>23</v>
      </c>
      <c r="B2" s="93"/>
      <c r="C2" s="93"/>
      <c r="D2" s="93"/>
      <c r="E2" s="93"/>
      <c r="F2" s="93"/>
      <c r="G2" s="93"/>
      <c r="H2" s="93"/>
      <c r="I2" s="93"/>
      <c r="J2" s="93"/>
      <c r="K2" s="93"/>
      <c r="L2" s="93"/>
    </row>
    <row r="3" spans="1:12" ht="15.75" x14ac:dyDescent="0.25">
      <c r="A3" s="94"/>
      <c r="B3" s="94"/>
      <c r="C3" s="94"/>
      <c r="D3" s="94"/>
      <c r="E3" s="94"/>
      <c r="F3" s="94"/>
      <c r="G3" s="94"/>
      <c r="H3" s="94"/>
      <c r="I3" s="94"/>
      <c r="J3" s="94"/>
      <c r="K3" s="94"/>
      <c r="L3" s="94"/>
    </row>
    <row r="4" spans="1:12" x14ac:dyDescent="0.25">
      <c r="A4" s="2"/>
      <c r="B4" s="3"/>
      <c r="C4" s="4"/>
      <c r="D4" s="5"/>
      <c r="E4" s="5"/>
      <c r="F4" s="3"/>
      <c r="G4" s="3"/>
      <c r="H4" s="3"/>
      <c r="I4" s="3"/>
      <c r="J4" s="3"/>
      <c r="K4" s="3"/>
      <c r="L4" s="3"/>
    </row>
    <row r="5" spans="1:12" ht="15.75" x14ac:dyDescent="0.25">
      <c r="A5" s="95" t="s">
        <v>0</v>
      </c>
      <c r="B5" s="96"/>
      <c r="C5" s="96"/>
      <c r="D5" s="96"/>
      <c r="E5" s="96"/>
      <c r="F5" s="96"/>
      <c r="G5" s="6"/>
      <c r="H5" s="6"/>
      <c r="I5" s="6"/>
      <c r="J5" s="6"/>
      <c r="K5" s="6"/>
      <c r="L5" s="6"/>
    </row>
    <row r="6" spans="1:12" ht="15.75" x14ac:dyDescent="0.25">
      <c r="A6" s="95" t="s">
        <v>1</v>
      </c>
      <c r="B6" s="96"/>
      <c r="C6" s="96"/>
      <c r="D6" s="96"/>
      <c r="E6" s="96"/>
      <c r="F6" s="96"/>
      <c r="G6" s="6"/>
      <c r="H6" s="6"/>
      <c r="I6" s="6"/>
      <c r="J6" s="6"/>
      <c r="K6" s="6"/>
      <c r="L6" s="6"/>
    </row>
    <row r="7" spans="1:12" ht="16.5" thickBot="1" x14ac:dyDescent="0.3">
      <c r="A7" s="97" t="s">
        <v>24</v>
      </c>
      <c r="B7" s="97"/>
      <c r="C7" s="97"/>
      <c r="D7" s="97"/>
      <c r="E7" s="97"/>
      <c r="F7" s="97"/>
      <c r="G7" s="1"/>
      <c r="H7" s="1"/>
      <c r="I7" s="1"/>
      <c r="J7" s="1"/>
      <c r="K7" s="1"/>
      <c r="L7" s="1"/>
    </row>
    <row r="8" spans="1:12" x14ac:dyDescent="0.25">
      <c r="A8" s="7"/>
      <c r="B8" s="68" t="s">
        <v>15</v>
      </c>
      <c r="C8" s="8"/>
      <c r="D8" s="86" t="s">
        <v>16</v>
      </c>
      <c r="E8" s="86" t="s">
        <v>17</v>
      </c>
      <c r="F8" s="9"/>
      <c r="G8" s="89" t="s">
        <v>2</v>
      </c>
      <c r="H8" s="90"/>
      <c r="I8" s="90"/>
      <c r="J8" s="90"/>
      <c r="K8" s="91"/>
      <c r="L8" s="9"/>
    </row>
    <row r="9" spans="1:12" x14ac:dyDescent="0.25">
      <c r="A9" s="10"/>
      <c r="B9" s="69"/>
      <c r="C9" s="11"/>
      <c r="D9" s="87"/>
      <c r="E9" s="87"/>
      <c r="F9" s="12"/>
      <c r="G9" s="15" t="s">
        <v>6</v>
      </c>
      <c r="H9" s="28"/>
      <c r="I9" s="39"/>
      <c r="J9" s="29"/>
      <c r="K9" s="13"/>
      <c r="L9" s="13"/>
    </row>
    <row r="10" spans="1:12" x14ac:dyDescent="0.25">
      <c r="A10" s="14"/>
      <c r="B10" s="69"/>
      <c r="C10" s="11"/>
      <c r="D10" s="87"/>
      <c r="E10" s="87"/>
      <c r="F10" s="15" t="s">
        <v>3</v>
      </c>
      <c r="G10" s="16">
        <v>6.2E-2</v>
      </c>
      <c r="H10" s="40">
        <v>1.4500000000000001E-2</v>
      </c>
      <c r="I10" s="36">
        <v>0.1353</v>
      </c>
      <c r="J10" s="37">
        <v>0.31280000000000002</v>
      </c>
      <c r="K10" s="36" t="s">
        <v>3</v>
      </c>
      <c r="L10" s="15" t="s">
        <v>3</v>
      </c>
    </row>
    <row r="11" spans="1:12" x14ac:dyDescent="0.25">
      <c r="A11" s="17"/>
      <c r="B11" s="69"/>
      <c r="C11" s="18" t="s">
        <v>4</v>
      </c>
      <c r="D11" s="87"/>
      <c r="E11" s="87"/>
      <c r="F11" s="15" t="s">
        <v>5</v>
      </c>
      <c r="G11" s="54" t="s">
        <v>18</v>
      </c>
      <c r="H11" s="40" t="s">
        <v>7</v>
      </c>
      <c r="I11" s="36" t="s">
        <v>21</v>
      </c>
      <c r="J11" s="56" t="s">
        <v>8</v>
      </c>
      <c r="K11" s="36" t="s">
        <v>9</v>
      </c>
      <c r="L11" s="15" t="s">
        <v>10</v>
      </c>
    </row>
    <row r="12" spans="1:12" x14ac:dyDescent="0.25">
      <c r="A12" s="17" t="s">
        <v>11</v>
      </c>
      <c r="B12" s="70"/>
      <c r="C12" s="18" t="s">
        <v>13</v>
      </c>
      <c r="D12" s="88"/>
      <c r="E12" s="88"/>
      <c r="F12" s="19" t="s">
        <v>10</v>
      </c>
      <c r="G12" s="20" t="s">
        <v>19</v>
      </c>
      <c r="H12" s="1"/>
      <c r="I12" s="20" t="s">
        <v>20</v>
      </c>
      <c r="J12" s="38" t="s">
        <v>12</v>
      </c>
      <c r="K12" s="36" t="s">
        <v>14</v>
      </c>
      <c r="L12" s="15" t="s">
        <v>14</v>
      </c>
    </row>
    <row r="13" spans="1:12" x14ac:dyDescent="0.25">
      <c r="A13" s="21"/>
      <c r="B13" s="22"/>
      <c r="C13" s="23"/>
      <c r="D13" s="24"/>
      <c r="E13" s="24"/>
      <c r="F13" s="25">
        <f>IF(ISBLANK($E$13),"0",$C$13*$E$13)+IF(ISBLANK($D$13),"0",$C$13*$D$13)</f>
        <v>0</v>
      </c>
      <c r="G13" s="26" t="str">
        <f>IF(ISBLANK(D13),"",F13*G10)</f>
        <v/>
      </c>
      <c r="H13" s="27">
        <f t="shared" ref="H13:H21" si="0">IFERROR(F13*$H$10,0)</f>
        <v>0</v>
      </c>
      <c r="I13" s="26" t="str">
        <f>IF(ISBLANK(D13),"",F13*I10)</f>
        <v/>
      </c>
      <c r="J13" s="26" t="str">
        <f>IF(ISBLANK(E13),"",F13*J10)</f>
        <v/>
      </c>
      <c r="K13" s="27">
        <f>SUM(G13:J13)</f>
        <v>0</v>
      </c>
      <c r="L13" s="27">
        <f>IFERROR($F$13+$K$13, 0)</f>
        <v>0</v>
      </c>
    </row>
    <row r="14" spans="1:12" x14ac:dyDescent="0.25">
      <c r="A14" s="21"/>
      <c r="B14" s="22"/>
      <c r="C14" s="23"/>
      <c r="D14" s="24"/>
      <c r="E14" s="24"/>
      <c r="F14" s="25">
        <f>IF(ISBLANK($E$14),"0",$C$14*$E$14)+IF(ISBLANK($D$14),"0",$C$14*$D$14)</f>
        <v>0</v>
      </c>
      <c r="G14" s="26" t="str">
        <f>IF(ISBLANK(D14),"",F14*G10)</f>
        <v/>
      </c>
      <c r="H14" s="27">
        <f t="shared" si="0"/>
        <v>0</v>
      </c>
      <c r="I14" s="26" t="str">
        <f>IF(ISBLANK(D14),"",F14*I10)</f>
        <v/>
      </c>
      <c r="J14" s="26" t="str">
        <f>IF(ISBLANK(E14),"",F14*J10)</f>
        <v/>
      </c>
      <c r="K14" s="27">
        <f t="shared" ref="K14:K21" si="1">SUM(G14:J14)</f>
        <v>0</v>
      </c>
      <c r="L14" s="27">
        <f>IFERROR($F$14+$K$14, 0)</f>
        <v>0</v>
      </c>
    </row>
    <row r="15" spans="1:12" x14ac:dyDescent="0.25">
      <c r="A15" s="21"/>
      <c r="B15" s="22"/>
      <c r="C15" s="23"/>
      <c r="D15" s="24"/>
      <c r="E15" s="24"/>
      <c r="F15" s="25">
        <f>IF(ISBLANK($E$15),"0",$C$15*$E$15)+IF(ISBLANK($D$15),"0",$C$15*$D$15)</f>
        <v>0</v>
      </c>
      <c r="G15" s="26" t="str">
        <f>IF(ISBLANK(D15),"",F15*G10)</f>
        <v/>
      </c>
      <c r="H15" s="27">
        <f t="shared" si="0"/>
        <v>0</v>
      </c>
      <c r="I15" s="26" t="str">
        <f>IF(ISBLANK(D15),"",F15*I10)</f>
        <v/>
      </c>
      <c r="J15" s="26" t="str">
        <f>IF(ISBLANK(E15),"",F15*J10)</f>
        <v/>
      </c>
      <c r="K15" s="27">
        <f t="shared" si="1"/>
        <v>0</v>
      </c>
      <c r="L15" s="27">
        <f>IFERROR($F$15+$K$15, 0)</f>
        <v>0</v>
      </c>
    </row>
    <row r="16" spans="1:12" x14ac:dyDescent="0.25">
      <c r="A16" s="21"/>
      <c r="B16" s="22"/>
      <c r="C16" s="23"/>
      <c r="D16" s="24"/>
      <c r="E16" s="24"/>
      <c r="F16" s="25">
        <f>IF(ISBLANK($E$16),"0",$C$16*$E$16)+IF(ISBLANK($D$16),"0",$C$16*$D$16)</f>
        <v>0</v>
      </c>
      <c r="G16" s="26" t="str">
        <f>IF(ISBLANK(D16),"",F16*G10)</f>
        <v/>
      </c>
      <c r="H16" s="27">
        <f t="shared" si="0"/>
        <v>0</v>
      </c>
      <c r="I16" s="26" t="str">
        <f>IF(ISBLANK(D16),"",F16*I10)</f>
        <v/>
      </c>
      <c r="J16" s="26" t="str">
        <f>IF(ISBLANK(E16),"",F16*J10)</f>
        <v/>
      </c>
      <c r="K16" s="27">
        <f t="shared" si="1"/>
        <v>0</v>
      </c>
      <c r="L16" s="27">
        <f>IFERROR($F$16+$K$16, 0)</f>
        <v>0</v>
      </c>
    </row>
    <row r="17" spans="1:24" x14ac:dyDescent="0.25">
      <c r="A17" s="21"/>
      <c r="B17" s="22"/>
      <c r="C17" s="23"/>
      <c r="D17" s="24"/>
      <c r="E17" s="24"/>
      <c r="F17" s="25">
        <f>IF(ISBLANK($E$17),"0",$C$17*$E$17)+IF(ISBLANK($D$17),"0",$C$17*$D$17)</f>
        <v>0</v>
      </c>
      <c r="G17" s="26" t="str">
        <f>IF(ISBLANK(D17),"",F17*G10)</f>
        <v/>
      </c>
      <c r="H17" s="27">
        <f t="shared" si="0"/>
        <v>0</v>
      </c>
      <c r="I17" s="26" t="str">
        <f>IF(ISBLANK(D17),"",F17*I10)</f>
        <v/>
      </c>
      <c r="J17" s="26" t="str">
        <f>IF(ISBLANK(E17),"",F17*J10)</f>
        <v/>
      </c>
      <c r="K17" s="27">
        <f t="shared" si="1"/>
        <v>0</v>
      </c>
      <c r="L17" s="27">
        <f>IFERROR($F$17+$K$17, 0)</f>
        <v>0</v>
      </c>
    </row>
    <row r="18" spans="1:24" x14ac:dyDescent="0.25">
      <c r="A18" s="21"/>
      <c r="B18" s="22"/>
      <c r="C18" s="23"/>
      <c r="D18" s="24"/>
      <c r="E18" s="24"/>
      <c r="F18" s="25">
        <f>IF(ISBLANK($E$18),"0",$C$18*$E$18)+IF(ISBLANK($D$18),"0",$C$18*$D$18)</f>
        <v>0</v>
      </c>
      <c r="G18" s="26" t="str">
        <f>IF(ISBLANK(D18),"",F18*G10)</f>
        <v/>
      </c>
      <c r="H18" s="27">
        <f t="shared" si="0"/>
        <v>0</v>
      </c>
      <c r="I18" s="26" t="str">
        <f>IF(ISBLANK(D18),"",F18*I10)</f>
        <v/>
      </c>
      <c r="J18" s="26" t="str">
        <f>IF(ISBLANK(E18),"",F18*J10)</f>
        <v/>
      </c>
      <c r="K18" s="27">
        <f t="shared" si="1"/>
        <v>0</v>
      </c>
      <c r="L18" s="27">
        <f>IFERROR($F$18+$K$18, 0)</f>
        <v>0</v>
      </c>
    </row>
    <row r="19" spans="1:24" x14ac:dyDescent="0.25">
      <c r="A19" s="21"/>
      <c r="B19" s="22"/>
      <c r="C19" s="23"/>
      <c r="D19" s="24"/>
      <c r="E19" s="24"/>
      <c r="F19" s="25">
        <f>IF(ISBLANK($E$19),"0",$C$19*$E$19)+IF(ISBLANK($D$19),"0",$C$19*$D$19)</f>
        <v>0</v>
      </c>
      <c r="G19" s="26" t="str">
        <f>IF(ISBLANK(D19),"",F19*G10)</f>
        <v/>
      </c>
      <c r="H19" s="27">
        <f t="shared" si="0"/>
        <v>0</v>
      </c>
      <c r="I19" s="26" t="str">
        <f>IF(ISBLANK(D19),"",F19*I10)</f>
        <v/>
      </c>
      <c r="J19" s="26" t="str">
        <f>IF(ISBLANK(E19),"",F19*J10)</f>
        <v/>
      </c>
      <c r="K19" s="27">
        <f t="shared" si="1"/>
        <v>0</v>
      </c>
      <c r="L19" s="27">
        <f>IFERROR($F$19+$K$19, 0)</f>
        <v>0</v>
      </c>
    </row>
    <row r="20" spans="1:24" x14ac:dyDescent="0.25">
      <c r="A20" s="21"/>
      <c r="B20" s="22"/>
      <c r="C20" s="23"/>
      <c r="D20" s="24"/>
      <c r="E20" s="24"/>
      <c r="F20" s="25">
        <f>IF(ISBLANK($E$20),"0",$C$20*$E$20)+IF(ISBLANK($D$20),"0",$C$20*$D$20)</f>
        <v>0</v>
      </c>
      <c r="G20" s="26" t="str">
        <f>IF(ISBLANK(D20),"",F20*G10)</f>
        <v/>
      </c>
      <c r="H20" s="27">
        <f t="shared" si="0"/>
        <v>0</v>
      </c>
      <c r="I20" s="26" t="str">
        <f>IF(ISBLANK(D20),"",F20*I10)</f>
        <v/>
      </c>
      <c r="J20" s="26" t="str">
        <f>IF(ISBLANK(E20),"",F20*J10)</f>
        <v/>
      </c>
      <c r="K20" s="27">
        <f t="shared" si="1"/>
        <v>0</v>
      </c>
      <c r="L20" s="27">
        <f>IFERROR($F$20+$K$20, 0)</f>
        <v>0</v>
      </c>
    </row>
    <row r="21" spans="1:24" x14ac:dyDescent="0.25">
      <c r="A21" s="21"/>
      <c r="B21" s="22"/>
      <c r="C21" s="23"/>
      <c r="D21" s="24"/>
      <c r="E21" s="24"/>
      <c r="F21" s="25">
        <f>IF(ISBLANK($E$21),"0",$C$21*$E$21)+IF(ISBLANK($D$21),"0",$C$21*$D$21)</f>
        <v>0</v>
      </c>
      <c r="G21" s="26" t="str">
        <f>IF(ISBLANK(D21),"",F21*G10)</f>
        <v/>
      </c>
      <c r="H21" s="27">
        <f t="shared" si="0"/>
        <v>0</v>
      </c>
      <c r="I21" s="26" t="str">
        <f>IF(ISBLANK(D21),"",F21*I10)</f>
        <v/>
      </c>
      <c r="J21" s="26" t="str">
        <f>IF(ISBLANK(E21),"",F21*J10)</f>
        <v/>
      </c>
      <c r="K21" s="27">
        <f t="shared" si="1"/>
        <v>0</v>
      </c>
      <c r="L21" s="27">
        <f>IFERROR($F$21+$K$21, 0)</f>
        <v>0</v>
      </c>
    </row>
    <row r="22" spans="1:24" ht="15.75" thickBot="1" x14ac:dyDescent="0.3">
      <c r="A22" s="41"/>
      <c r="B22" s="42"/>
      <c r="C22" s="43">
        <f>SUM(C13:C21)</f>
        <v>0</v>
      </c>
      <c r="D22" s="35"/>
      <c r="E22" s="35"/>
      <c r="F22" s="35"/>
      <c r="G22" s="35"/>
      <c r="H22" s="35"/>
      <c r="I22" s="74" t="s">
        <v>22</v>
      </c>
      <c r="J22" s="75"/>
      <c r="K22" s="76"/>
      <c r="L22" s="52">
        <f>SUM(L13:L21)</f>
        <v>0</v>
      </c>
    </row>
    <row r="23" spans="1:24" ht="36.75" thickBot="1" x14ac:dyDescent="0.3">
      <c r="A23" s="82" t="s">
        <v>25</v>
      </c>
      <c r="B23" s="83"/>
      <c r="C23" s="44" t="s">
        <v>26</v>
      </c>
      <c r="D23" s="45" t="s">
        <v>27</v>
      </c>
      <c r="E23" s="45" t="s">
        <v>28</v>
      </c>
      <c r="F23" s="46"/>
      <c r="G23" s="46"/>
      <c r="H23" s="46"/>
      <c r="I23" s="47"/>
      <c r="J23" s="48"/>
      <c r="K23" s="49"/>
      <c r="L23" s="50" t="s">
        <v>29</v>
      </c>
      <c r="M23" s="30"/>
      <c r="N23" s="30"/>
      <c r="O23" s="31"/>
      <c r="P23" s="31"/>
      <c r="Q23" s="32"/>
      <c r="R23" s="32"/>
      <c r="S23" s="33"/>
      <c r="T23" s="33"/>
      <c r="U23" s="32"/>
      <c r="V23" s="32"/>
      <c r="X23" s="34"/>
    </row>
    <row r="24" spans="1:24" x14ac:dyDescent="0.25">
      <c r="A24" s="84"/>
      <c r="B24" s="85"/>
      <c r="C24" s="98"/>
      <c r="D24" s="100"/>
      <c r="E24" s="58">
        <v>0</v>
      </c>
      <c r="F24" s="47"/>
      <c r="G24" s="47"/>
      <c r="H24" s="47"/>
      <c r="I24" s="47"/>
      <c r="J24" s="47"/>
      <c r="K24" s="47"/>
      <c r="L24" s="60">
        <v>0</v>
      </c>
    </row>
    <row r="25" spans="1:24" x14ac:dyDescent="0.25">
      <c r="A25" s="80"/>
      <c r="B25" s="81"/>
      <c r="C25" s="99"/>
      <c r="D25" s="101"/>
      <c r="E25" s="59">
        <v>0</v>
      </c>
      <c r="F25" s="47"/>
      <c r="G25" s="47"/>
      <c r="H25" s="47"/>
      <c r="I25" s="47"/>
      <c r="J25" s="47"/>
      <c r="K25" s="47"/>
      <c r="L25" s="60">
        <v>0</v>
      </c>
    </row>
    <row r="26" spans="1:24" x14ac:dyDescent="0.25">
      <c r="A26" s="80"/>
      <c r="B26" s="81"/>
      <c r="C26" s="99"/>
      <c r="D26" s="101"/>
      <c r="E26" s="59">
        <v>0</v>
      </c>
      <c r="F26" s="47"/>
      <c r="G26" s="47"/>
      <c r="H26" s="47"/>
      <c r="I26" s="47"/>
      <c r="J26" s="47"/>
      <c r="K26" s="47"/>
      <c r="L26" s="60">
        <v>0</v>
      </c>
    </row>
    <row r="27" spans="1:24" x14ac:dyDescent="0.25">
      <c r="A27" s="80"/>
      <c r="B27" s="81"/>
      <c r="C27" s="99"/>
      <c r="D27" s="101"/>
      <c r="E27" s="59">
        <v>0</v>
      </c>
      <c r="F27" s="47"/>
      <c r="G27" s="47"/>
      <c r="H27" s="47"/>
      <c r="I27" s="47"/>
      <c r="J27" s="47"/>
      <c r="K27" s="47"/>
      <c r="L27" s="60">
        <v>0</v>
      </c>
    </row>
    <row r="28" spans="1:24" x14ac:dyDescent="0.25">
      <c r="A28" s="80"/>
      <c r="B28" s="81"/>
      <c r="C28" s="99"/>
      <c r="D28" s="101"/>
      <c r="E28" s="59">
        <v>0</v>
      </c>
      <c r="F28" s="47"/>
      <c r="G28" s="47"/>
      <c r="H28" s="47"/>
      <c r="I28" s="47"/>
      <c r="J28" s="47"/>
      <c r="K28" s="47"/>
      <c r="L28" s="60">
        <v>0</v>
      </c>
    </row>
    <row r="29" spans="1:24" x14ac:dyDescent="0.25">
      <c r="A29" s="80"/>
      <c r="B29" s="81"/>
      <c r="C29" s="99"/>
      <c r="D29" s="101"/>
      <c r="E29" s="59">
        <v>0</v>
      </c>
      <c r="F29" s="47"/>
      <c r="G29" s="47"/>
      <c r="H29" s="47"/>
      <c r="I29" s="47"/>
      <c r="J29" s="47"/>
      <c r="K29" s="47"/>
      <c r="L29" s="60">
        <v>0</v>
      </c>
    </row>
    <row r="30" spans="1:24" x14ac:dyDescent="0.25">
      <c r="A30" s="80"/>
      <c r="B30" s="81"/>
      <c r="C30" s="99"/>
      <c r="D30" s="101"/>
      <c r="E30" s="59">
        <v>0</v>
      </c>
      <c r="F30" s="47"/>
      <c r="G30" s="47"/>
      <c r="H30" s="47"/>
      <c r="I30" s="47"/>
      <c r="J30" s="47"/>
      <c r="K30" s="47"/>
      <c r="L30" s="60">
        <v>0</v>
      </c>
    </row>
    <row r="31" spans="1:24" x14ac:dyDescent="0.25">
      <c r="A31" s="57"/>
      <c r="B31" s="47"/>
      <c r="C31" s="47"/>
      <c r="D31" s="47"/>
      <c r="E31" s="47"/>
      <c r="F31" s="47"/>
      <c r="G31" s="47"/>
      <c r="H31" s="47"/>
      <c r="I31" s="72" t="s">
        <v>31</v>
      </c>
      <c r="J31" s="72"/>
      <c r="K31" s="73"/>
      <c r="L31" s="51">
        <f>SUM(L24:L30)</f>
        <v>0</v>
      </c>
    </row>
    <row r="32" spans="1:24" x14ac:dyDescent="0.25">
      <c r="A32" s="57"/>
      <c r="B32" s="47"/>
      <c r="C32" s="47"/>
      <c r="D32" s="47"/>
      <c r="E32" s="47"/>
      <c r="F32" s="47"/>
      <c r="G32" s="47"/>
      <c r="H32" s="47"/>
      <c r="I32" s="71" t="s">
        <v>30</v>
      </c>
      <c r="J32" s="71"/>
      <c r="K32" s="71"/>
      <c r="L32" s="53">
        <f>SUM(L22+L31)</f>
        <v>0</v>
      </c>
    </row>
    <row r="33" spans="1:24" ht="21" customHeight="1" thickBot="1" x14ac:dyDescent="0.35">
      <c r="A33" s="77" t="s">
        <v>32</v>
      </c>
      <c r="B33" s="78"/>
      <c r="C33" s="78"/>
      <c r="D33" s="78"/>
      <c r="E33" s="78"/>
      <c r="F33" s="78"/>
      <c r="G33" s="78"/>
      <c r="H33" s="78"/>
      <c r="I33" s="78"/>
      <c r="J33" s="78"/>
      <c r="K33" s="78"/>
      <c r="L33" s="79"/>
      <c r="M33" s="102"/>
      <c r="N33" s="103"/>
      <c r="O33" s="103"/>
      <c r="P33" s="103"/>
      <c r="Q33" s="103"/>
      <c r="R33" s="103"/>
      <c r="S33" s="103"/>
      <c r="T33" s="103"/>
      <c r="U33" s="103"/>
      <c r="V33" s="103"/>
      <c r="W33" s="103"/>
      <c r="X33" s="103"/>
    </row>
    <row r="34" spans="1:24" ht="21" customHeight="1" thickBot="1" x14ac:dyDescent="0.3">
      <c r="A34" s="65" t="s">
        <v>33</v>
      </c>
      <c r="B34" s="66"/>
      <c r="C34" s="66"/>
      <c r="D34" s="66"/>
      <c r="E34" s="66"/>
      <c r="F34" s="66"/>
      <c r="G34" s="66"/>
      <c r="H34" s="66"/>
      <c r="I34" s="66"/>
      <c r="J34" s="66"/>
      <c r="K34" s="66"/>
      <c r="L34" s="67"/>
    </row>
    <row r="35" spans="1:24" ht="21" customHeight="1" thickBot="1" x14ac:dyDescent="0.3">
      <c r="A35" s="61" t="s">
        <v>34</v>
      </c>
      <c r="B35" s="62"/>
      <c r="C35" s="62"/>
      <c r="D35" s="62"/>
      <c r="E35" s="62"/>
      <c r="F35" s="62"/>
      <c r="G35" s="62"/>
      <c r="H35" s="62"/>
      <c r="I35" s="62"/>
      <c r="J35" s="62"/>
      <c r="K35" s="62"/>
      <c r="L35" s="63"/>
    </row>
    <row r="36" spans="1:24" ht="11.25" customHeight="1" x14ac:dyDescent="0.25">
      <c r="A36" s="64" t="s">
        <v>35</v>
      </c>
      <c r="B36" s="64"/>
      <c r="C36" s="55"/>
      <c r="D36" s="55"/>
      <c r="E36" s="55"/>
      <c r="F36" s="55"/>
      <c r="G36" s="55"/>
      <c r="H36" s="55"/>
      <c r="I36" s="55"/>
      <c r="J36" s="55"/>
      <c r="K36" s="55"/>
      <c r="L36" s="55"/>
    </row>
  </sheetData>
  <sheetProtection algorithmName="SHA-512" hashValue="ODT58LK5QRP2oWQKf1OHQ/erBq6NoW1GnH2lhTaNKDMiAwBGTPJ2N8Il2eW/r+MQuYH5jMiacN4dmD14S+846A==" saltValue="fSIXmkDXu4vvmOosOoghTw==" spinCount="100000" sheet="1" objects="1" scenarios="1"/>
  <mergeCells count="25">
    <mergeCell ref="D8:D12"/>
    <mergeCell ref="E8:E12"/>
    <mergeCell ref="G8:K8"/>
    <mergeCell ref="A1:L1"/>
    <mergeCell ref="A2:L2"/>
    <mergeCell ref="A3:L3"/>
    <mergeCell ref="A5:F5"/>
    <mergeCell ref="A6:F6"/>
    <mergeCell ref="A7:F7"/>
    <mergeCell ref="A35:L35"/>
    <mergeCell ref="A36:B36"/>
    <mergeCell ref="A34:L34"/>
    <mergeCell ref="B8:B12"/>
    <mergeCell ref="I32:K32"/>
    <mergeCell ref="I31:K31"/>
    <mergeCell ref="I22:K22"/>
    <mergeCell ref="A33:L33"/>
    <mergeCell ref="A25:B25"/>
    <mergeCell ref="A26:B26"/>
    <mergeCell ref="A27:B27"/>
    <mergeCell ref="A28:B28"/>
    <mergeCell ref="A29:B29"/>
    <mergeCell ref="A30:B30"/>
    <mergeCell ref="A23:B23"/>
    <mergeCell ref="A24:B24"/>
  </mergeCells>
  <pageMargins left="0.2" right="0.2" top="0.25" bottom="0.2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 Stephen</dc:creator>
  <cp:lastModifiedBy>Fisher, Stephen</cp:lastModifiedBy>
  <cp:lastPrinted>2023-10-25T15:53:13Z</cp:lastPrinted>
  <dcterms:created xsi:type="dcterms:W3CDTF">2023-10-25T14:39:41Z</dcterms:created>
  <dcterms:modified xsi:type="dcterms:W3CDTF">2024-01-03T16:12:08Z</dcterms:modified>
</cp:coreProperties>
</file>